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date1904="1" showInkAnnotation="0" autoCompressPictures="0"/>
  <bookViews>
    <workbookView xWindow="15740" yWindow="2840" windowWidth="35540" windowHeight="19580" tabRatio="500"/>
  </bookViews>
  <sheets>
    <sheet name="AllSampleErrors" sheetId="1" r:id="rId1"/>
    <sheet name="Figure 1" sheetId="2" r:id="rId2"/>
    <sheet name="Figure 2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3" l="1"/>
  <c r="I3" i="3"/>
  <c r="I2" i="3"/>
  <c r="I5" i="3"/>
  <c r="I4" i="3"/>
</calcChain>
</file>

<file path=xl/sharedStrings.xml><?xml version="1.0" encoding="utf-8"?>
<sst xmlns="http://schemas.openxmlformats.org/spreadsheetml/2006/main" count="335" uniqueCount="243">
  <si>
    <t>ticker</t>
  </si>
  <si>
    <t>cik</t>
  </si>
  <si>
    <t>accession_number</t>
  </si>
  <si>
    <t>EBS</t>
  </si>
  <si>
    <t>0001367644-13-000051</t>
  </si>
  <si>
    <t>(null)</t>
  </si>
  <si>
    <t>IESC</t>
  </si>
  <si>
    <t>0001193125-13-215581</t>
  </si>
  <si>
    <t>ISH</t>
  </si>
  <si>
    <t>GLRE</t>
  </si>
  <si>
    <t>0001385613-12-000035</t>
  </si>
  <si>
    <t>FBMI</t>
  </si>
  <si>
    <t>RSH</t>
  </si>
  <si>
    <t>0000096289-13-000018</t>
  </si>
  <si>
    <t>VZ</t>
  </si>
  <si>
    <t>0001193125-12-322636</t>
  </si>
  <si>
    <t>NAFC</t>
  </si>
  <si>
    <t>SHLM</t>
  </si>
  <si>
    <t>0000087565-13-000025</t>
  </si>
  <si>
    <t>PRO</t>
  </si>
  <si>
    <t>0001392972-13-000025</t>
  </si>
  <si>
    <t>ACI</t>
  </si>
  <si>
    <t>SWN</t>
  </si>
  <si>
    <t>0001104659-13-061736</t>
  </si>
  <si>
    <t>CAP</t>
  </si>
  <si>
    <t>BWLD</t>
  </si>
  <si>
    <t>0001437749-12-007613</t>
  </si>
  <si>
    <t>ACIW</t>
  </si>
  <si>
    <t>ESBF</t>
  </si>
  <si>
    <t>0001193125-13-214136</t>
  </si>
  <si>
    <t>PDFS</t>
  </si>
  <si>
    <t>PWOD</t>
  </si>
  <si>
    <t>0001104659-12-056236</t>
  </si>
  <si>
    <t>HTCO</t>
  </si>
  <si>
    <t>0000766561-13-000049</t>
  </si>
  <si>
    <t>EKDKQ</t>
  </si>
  <si>
    <t>SF</t>
  </si>
  <si>
    <t>MBTF</t>
  </si>
  <si>
    <t>0001144204-13-028107</t>
  </si>
  <si>
    <t>FSTR</t>
  </si>
  <si>
    <t>0001193125-13-203552</t>
  </si>
  <si>
    <t>DVCR</t>
  </si>
  <si>
    <t>0000278041-12-000038</t>
  </si>
  <si>
    <t>ROIC</t>
  </si>
  <si>
    <t>0000031235-12-000105</t>
  </si>
  <si>
    <t>CXO</t>
  </si>
  <si>
    <t>ACPW</t>
  </si>
  <si>
    <t>RRTS</t>
  </si>
  <si>
    <t>ROP</t>
  </si>
  <si>
    <t>0000882835-12-000034</t>
  </si>
  <si>
    <t>OPLK</t>
  </si>
  <si>
    <t>0001022225-13-000022</t>
  </si>
  <si>
    <t>ISIL</t>
  </si>
  <si>
    <t>XIDEQ</t>
  </si>
  <si>
    <t>0000813781-13-000010</t>
  </si>
  <si>
    <t>MOG.A</t>
  </si>
  <si>
    <t>BXP</t>
  </si>
  <si>
    <t>LINC</t>
  </si>
  <si>
    <t>PZN</t>
  </si>
  <si>
    <t>ITW</t>
  </si>
  <si>
    <t>PSA</t>
  </si>
  <si>
    <t>XLS</t>
  </si>
  <si>
    <t>OPAY</t>
  </si>
  <si>
    <t>0001140361-13-019757</t>
  </si>
  <si>
    <t>ORN</t>
  </si>
  <si>
    <t>0001402829-13-000010</t>
  </si>
  <si>
    <t>TPX</t>
  </si>
  <si>
    <t>AGO</t>
  </si>
  <si>
    <t>0001273813-12-000004</t>
  </si>
  <si>
    <t>0001045150-13-000031</t>
  </si>
  <si>
    <t>HLX</t>
  </si>
  <si>
    <t>0000866829-12-000055</t>
  </si>
  <si>
    <t>TACT</t>
  </si>
  <si>
    <t>0001017303-12-000048</t>
  </si>
  <si>
    <t>ABTL</t>
  </si>
  <si>
    <t>0001023364-13-000020</t>
  </si>
  <si>
    <t>0000720672-12-000091</t>
  </si>
  <si>
    <t>CCUR</t>
  </si>
  <si>
    <t>0001140361-13-003533</t>
  </si>
  <si>
    <t>XOM</t>
  </si>
  <si>
    <t>0000034088-12-000050</t>
  </si>
  <si>
    <t>0001393311-13-000012</t>
  </si>
  <si>
    <t>MTEX</t>
  </si>
  <si>
    <t>0001017303-12-000041</t>
  </si>
  <si>
    <t>RDN</t>
  </si>
  <si>
    <t>SYUT</t>
  </si>
  <si>
    <t>0000950103-13-004828</t>
  </si>
  <si>
    <t>SVNT</t>
  </si>
  <si>
    <t>0001193125-13-220852</t>
  </si>
  <si>
    <t>AIZ</t>
  </si>
  <si>
    <t>HPT</t>
  </si>
  <si>
    <t>LLEN</t>
  </si>
  <si>
    <t>0001440024-13-000016</t>
  </si>
  <si>
    <t>0001140361-13-019145</t>
  </si>
  <si>
    <t>CBEY</t>
  </si>
  <si>
    <t>UNS</t>
  </si>
  <si>
    <t>0001193125-12-322271</t>
  </si>
  <si>
    <t>0001399249-12-000021</t>
  </si>
  <si>
    <t>CRL</t>
  </si>
  <si>
    <t>0001445305-13-001771</t>
  </si>
  <si>
    <t>TWIN</t>
  </si>
  <si>
    <t>0000100378-13-000016</t>
  </si>
  <si>
    <t>OFG</t>
  </si>
  <si>
    <t>0001030469-13-000029</t>
  </si>
  <si>
    <t>0001193125-13-302540</t>
  </si>
  <si>
    <t>0000007332-13-000017</t>
  </si>
  <si>
    <t>MIDD</t>
  </si>
  <si>
    <t>0000882835-12-000048</t>
  </si>
  <si>
    <t>RGR</t>
  </si>
  <si>
    <t>HOLL</t>
  </si>
  <si>
    <t>0001144204-13-045387</t>
  </si>
  <si>
    <t>0001140361-13-018708</t>
  </si>
  <si>
    <t>CDE</t>
  </si>
  <si>
    <t>AMSG</t>
  </si>
  <si>
    <t>0000895930-13-000026</t>
  </si>
  <si>
    <t>0000352825-12-000013</t>
  </si>
  <si>
    <t>BSTC</t>
  </si>
  <si>
    <t>USAK</t>
  </si>
  <si>
    <t>CAM</t>
  </si>
  <si>
    <t>0000941548-13-000016</t>
  </si>
  <si>
    <t>0001030469-13-000036</t>
  </si>
  <si>
    <t>0001193125-13-321276</t>
  </si>
  <si>
    <t>CUTR</t>
  </si>
  <si>
    <t>0001140361-13-019967</t>
  </si>
  <si>
    <t>0000883945-13-000037</t>
  </si>
  <si>
    <t>0000215466-12-000044</t>
  </si>
  <si>
    <t>STMP</t>
  </si>
  <si>
    <t>ANN</t>
  </si>
  <si>
    <t>0000874214-13-000027</t>
  </si>
  <si>
    <t>0001171843-12-003953</t>
  </si>
  <si>
    <t>0000100378-13-000008</t>
  </si>
  <si>
    <t>0001445305-13-002046</t>
  </si>
  <si>
    <t>0001437749-13-009787</t>
  </si>
  <si>
    <t>DXPE</t>
  </si>
  <si>
    <t>0001104659-12-055561</t>
  </si>
  <si>
    <t>0000049826-12-000065</t>
  </si>
  <si>
    <t>RDI</t>
  </si>
  <si>
    <t>0001096325-13-000056</t>
  </si>
  <si>
    <t>TGI</t>
  </si>
  <si>
    <t>0001021162-13-000004</t>
  </si>
  <si>
    <t>KMB</t>
  </si>
  <si>
    <t>0000055785-13-000036</t>
  </si>
  <si>
    <t>0000890926-12-000087</t>
  </si>
  <si>
    <t>0001205727-13-000011</t>
  </si>
  <si>
    <t>0001193125-13-172825</t>
  </si>
  <si>
    <t>0001020710-13-000021</t>
  </si>
  <si>
    <t>0000031235-12-000106</t>
  </si>
  <si>
    <t>0001193125-12-332812</t>
  </si>
  <si>
    <t>0000352825-12-000027</t>
  </si>
  <si>
    <t>0001193125-13-213882</t>
  </si>
  <si>
    <t>0001445305-13-001356</t>
  </si>
  <si>
    <t>0001437749-12-004689</t>
  </si>
  <si>
    <t>0001056358-12-000050</t>
  </si>
  <si>
    <t>0001513162-13-000322</t>
  </si>
  <si>
    <t>0000100378-12-000082</t>
  </si>
  <si>
    <t>0000067887-13-000016</t>
  </si>
  <si>
    <t>0001140361-12-045603</t>
  </si>
  <si>
    <t>0001206264-12-000041</t>
  </si>
  <si>
    <t>0001140361-12-046291</t>
  </si>
  <si>
    <t>0001140361-13-030536</t>
  </si>
  <si>
    <t>0001056358-12-000045</t>
  </si>
  <si>
    <t>0001193125-12-461815</t>
  </si>
  <si>
    <t>0000716634-12-000023</t>
  </si>
  <si>
    <t>0001137083-12-000068</t>
  </si>
  <si>
    <t>0001193125-12-439802</t>
  </si>
  <si>
    <t>0001193125-12-435626</t>
  </si>
  <si>
    <t>0000866829-13-000034</t>
  </si>
  <si>
    <t>0001140361-13-031146</t>
  </si>
  <si>
    <t>0000031235-12-000085</t>
  </si>
  <si>
    <t>0001358071-13-000016</t>
  </si>
  <si>
    <t>0001174947-12-000427</t>
  </si>
  <si>
    <t>Wrong date in XBRL, correct date in HTML (01/21/2013)</t>
  </si>
  <si>
    <t>Wrong date in XBRL, wrong date in HTML</t>
  </si>
  <si>
    <t>Wrong date in XBRL, correct date in HTML (04/30/2013)</t>
  </si>
  <si>
    <t>Wrong date in XBRL, correct date in HTML (02/01/2013)</t>
  </si>
  <si>
    <t>Wrong date in XBRL, correct date in HTML (11/02/2012)</t>
  </si>
  <si>
    <t>Wrong date in XBRL, correct date in HTML (08/08/2013)</t>
  </si>
  <si>
    <t>Wrong date in XBRL, correct date in HTML (08/13/2013)</t>
  </si>
  <si>
    <t>Wrong date in XBRL, correct date in HTML (08/03/2012)</t>
  </si>
  <si>
    <t>Wrong date in XBRL, correct date in HTML (10/09/2012)</t>
  </si>
  <si>
    <t>Wrong date in XBRL, correct date in HTML (07/31/2013)</t>
  </si>
  <si>
    <t>Wrong date in XBRL, correct date in HTML (05/01/2013)</t>
  </si>
  <si>
    <t>Wrong date in XBRL, correct date in HTML (10/24/2012)</t>
  </si>
  <si>
    <t>Wrong date in XBRL, correct date in HTML (08/02/2013)</t>
  </si>
  <si>
    <t>Amended filing without new shares information in either XBRL or HTML</t>
  </si>
  <si>
    <t>Wrong date in XBRL, correct date in HTML (01/28/2013)</t>
  </si>
  <si>
    <t>Wrong date in XBRL, correct date in HTML (07/31/2012)</t>
  </si>
  <si>
    <t>Wrong date in XBRL, correct date in HTML (04/29/2013)</t>
  </si>
  <si>
    <t>Wrong date in XBRL, correct date in HTML (08/01/2013)</t>
  </si>
  <si>
    <t>Wrong date in XBRL, correct date in HTML (11/05/2012)</t>
  </si>
  <si>
    <t>Wrong date in XBRL, correct date in HTML (08/07/2012)</t>
  </si>
  <si>
    <t>Wrong date in XBRL, correct date in HTML (05/07/2013)</t>
  </si>
  <si>
    <t>Wrong date in XBRL, correct date in HTML (04/28/2013)</t>
  </si>
  <si>
    <t>Wrong date in XBRL, correct date in HTML (05/03/2013)</t>
  </si>
  <si>
    <t>Wrong date in XBRL, correct date in HTML (05/02/2012)</t>
  </si>
  <si>
    <t>Wrong date in XBRL, correct date in HTML (05/13/2013)</t>
  </si>
  <si>
    <t>Wrong date in XBRL, correct date in HTML (07/22/2013)</t>
  </si>
  <si>
    <t>Wrong date in XBRL, correct date in HTML (08/03/2013)</t>
  </si>
  <si>
    <t>Wrong date in XBRL, correct date in HTML (07/27/2012)</t>
  </si>
  <si>
    <t>Wrong shares value in XBRL, correct shares value in HTML (14,127,344)</t>
  </si>
  <si>
    <t>Wrong shares units in XBRL, correct shares value in HTML (10,167,467)</t>
  </si>
  <si>
    <t>Wrong shares units in XBRL, correct shares value in HTML (171,858,839)</t>
  </si>
  <si>
    <t>Review Comments</t>
  </si>
  <si>
    <t>XBRL-tagged Date</t>
  </si>
  <si>
    <t>XBRL-tagged Shares Outstanding</t>
  </si>
  <si>
    <t>Official Date Submitted to SEC</t>
  </si>
  <si>
    <t xml:space="preserve">Difference between Official and XBRL dates (column D vs E) </t>
  </si>
  <si>
    <t>Shares not tagged in XBRL for Period Endriod, HTML correct ((16,732,499)</t>
  </si>
  <si>
    <t>Shares not tagged in XBRL for Period Endriod, HTML correct (10,546,635 &amp; 54,296,813)</t>
  </si>
  <si>
    <t>Shares not tagged in XBRL for Period Endriod, HTML correct (12,274,775)</t>
  </si>
  <si>
    <t>Shares not tagged in XBRL for Period Endriod, HTML correct (133,642,414)</t>
  </si>
  <si>
    <t>Shares not tagged in XBRL for Period Endriod, HTML correct (15,605,989)</t>
  </si>
  <si>
    <t>Shares not tagged in XBRL for Period Endriod, HTML correct (15,643,946)</t>
  </si>
  <si>
    <t>Shares not tagged in XBRL for Period Endriod, HTML correct (186,815,136)</t>
  </si>
  <si>
    <t>Shares not tagged in XBRL for Period Endriod, HTML correct (19,260,604)</t>
  </si>
  <si>
    <t>Shares not tagged in XBRL for Period Endriod, HTML correct (212,240,999)</t>
  </si>
  <si>
    <t>Shares not tagged in XBRL for Period Endriod, HTML correct (22,179,340)</t>
  </si>
  <si>
    <t>Shares not tagged in XBRL for Period Endriod, HTML correct (24,001,517)</t>
  </si>
  <si>
    <t>Shares not tagged in XBRL for Period Endriod, HTML correct (30,376,608)</t>
  </si>
  <si>
    <t>Shares not tagged in XBRL for Period Endriod, HTML correct (39,384,059)</t>
  </si>
  <si>
    <t>Shares not tagged in XBRL for Period Endriod, HTML correct (41,265,837)</t>
  </si>
  <si>
    <t>Shares not tagged in XBRL for Period Endriod, HTML correct (6,346,538)</t>
  </si>
  <si>
    <t>Shares not tagged in XBRL for Period Endriod, HTML correct (78,708,346)</t>
  </si>
  <si>
    <t>Shares not tagged in XBRL for Period Endriod, HTML correct (8,072,590)</t>
  </si>
  <si>
    <t>Shares not tagged in XBRL for Period Endriod, HTML correct (8863400)</t>
  </si>
  <si>
    <t>Wrong date in XBRL, correct date in HTML (10/26/2012); Wrong Period End Date on filing header, correct date in XBRL (09/30/2012)</t>
  </si>
  <si>
    <t>Wrong date in XBRL, correct date in HTML (10/29/2012); Wrong Period End Date on filing header, correct date in XBRL (09/30/2012)</t>
  </si>
  <si>
    <t>Wrong Period End Date on filing header, correct date in XBRL (03/29/2013)</t>
  </si>
  <si>
    <t>Wrong Period End Date on filing header, correct date in XBRL (03/30/2013)</t>
  </si>
  <si>
    <t>Wrong Period End Date on filing header, correct date in XBRL (03/31/2012)</t>
  </si>
  <si>
    <t>Wrong Period End Date on filing header, correct date in XBRL (03/31/2013)</t>
  </si>
  <si>
    <t>Wrong Period End Date on filing header, correct date in XBRL (05/31/2013)</t>
  </si>
  <si>
    <t>Wrong Period End Date on filing header, correct date in XBRL (06/30/2012)</t>
  </si>
  <si>
    <t>Wrong Period End Date on filing header, correct date in XBRL (06/30/2013)</t>
  </si>
  <si>
    <t>Wrong Period End Date on filing header, correct date in XBRL (09/28/2012)</t>
  </si>
  <si>
    <t>Wrong Period End Date on filing header, correct date in XBRL (09/30/2012)</t>
  </si>
  <si>
    <t>Wrong Period End Date on filing header, correct date in XBRL (12/28/2012)</t>
  </si>
  <si>
    <t>Shares date prior to Period End Date</t>
  </si>
  <si>
    <t>Ticker</t>
  </si>
  <si>
    <t>Official Date From SEC</t>
  </si>
  <si>
    <t>Correct Shares Found in HTML Filing</t>
  </si>
  <si>
    <t>Difference</t>
  </si>
  <si>
    <t>Difference 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</si>
</sst>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6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725" applyNumberFormat="1" applyFont="1"/>
    <xf numFmtId="0" fontId="0" fillId="2" borderId="0" xfId="0" applyFill="1"/>
    <xf numFmtId="164" fontId="0" fillId="3" borderId="0" xfId="725" applyNumberFormat="1" applyFont="1" applyFill="1"/>
    <xf numFmtId="0" fontId="0" fillId="0" borderId="0" xfId="0" applyFill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6" fillId="0" borderId="2" xfId="0" applyFont="1" applyBorder="1"/>
    <xf numFmtId="14" fontId="6" fillId="0" borderId="2" xfId="0" applyNumberFormat="1" applyFont="1" applyBorder="1"/>
    <xf numFmtId="164" fontId="6" fillId="3" borderId="0" xfId="725" applyNumberFormat="1" applyFont="1" applyFill="1"/>
    <xf numFmtId="164" fontId="6" fillId="0" borderId="0" xfId="725" applyNumberFormat="1" applyFont="1"/>
    <xf numFmtId="14" fontId="6" fillId="0" borderId="0" xfId="0" applyNumberFormat="1" applyFont="1"/>
    <xf numFmtId="0" fontId="6" fillId="0" borderId="0" xfId="0" applyFont="1" applyFill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/>
    <xf numFmtId="22" fontId="6" fillId="0" borderId="2" xfId="0" applyNumberFormat="1" applyFont="1" applyBorder="1"/>
    <xf numFmtId="0" fontId="6" fillId="2" borderId="2" xfId="0" applyFont="1" applyFill="1" applyBorder="1"/>
    <xf numFmtId="164" fontId="6" fillId="0" borderId="2" xfId="725" applyNumberFormat="1" applyFont="1" applyFill="1" applyBorder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2" xfId="0" applyFont="1" applyFill="1" applyBorder="1"/>
    <xf numFmtId="0" fontId="6" fillId="0" borderId="4" xfId="0" applyFont="1" applyBorder="1"/>
    <xf numFmtId="14" fontId="6" fillId="0" borderId="4" xfId="0" applyNumberFormat="1" applyFont="1" applyBorder="1"/>
    <xf numFmtId="0" fontId="6" fillId="0" borderId="4" xfId="0" applyFont="1" applyFill="1" applyBorder="1"/>
    <xf numFmtId="0" fontId="6" fillId="4" borderId="2" xfId="0" applyFont="1" applyFill="1" applyBorder="1"/>
    <xf numFmtId="14" fontId="6" fillId="4" borderId="2" xfId="0" applyNumberFormat="1" applyFont="1" applyFill="1" applyBorder="1"/>
    <xf numFmtId="0" fontId="5" fillId="2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64" fontId="6" fillId="0" borderId="2" xfId="725" applyNumberFormat="1" applyFont="1" applyBorder="1"/>
    <xf numFmtId="22" fontId="6" fillId="4" borderId="2" xfId="0" applyNumberFormat="1" applyFont="1" applyFill="1" applyBorder="1"/>
    <xf numFmtId="164" fontId="6" fillId="4" borderId="2" xfId="725" applyNumberFormat="1" applyFont="1" applyFill="1" applyBorder="1"/>
    <xf numFmtId="0" fontId="6" fillId="4" borderId="4" xfId="0" applyFont="1" applyFill="1" applyBorder="1"/>
    <xf numFmtId="22" fontId="6" fillId="4" borderId="4" xfId="0" applyNumberFormat="1" applyFont="1" applyFill="1" applyBorder="1"/>
    <xf numFmtId="14" fontId="6" fillId="4" borderId="4" xfId="0" applyNumberFormat="1" applyFont="1" applyFill="1" applyBorder="1"/>
    <xf numFmtId="164" fontId="6" fillId="4" borderId="4" xfId="725" applyNumberFormat="1" applyFont="1" applyFill="1" applyBorder="1"/>
  </cellXfs>
  <cellStyles count="766">
    <cellStyle name="Comma" xfId="72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showRuler="0" topLeftCell="A2" workbookViewId="0">
      <selection activeCell="G20" sqref="G20"/>
    </sheetView>
  </sheetViews>
  <sheetFormatPr baseColWidth="10" defaultRowHeight="15" x14ac:dyDescent="0"/>
  <cols>
    <col min="3" max="3" width="20.6640625" bestFit="1" customWidth="1"/>
    <col min="4" max="4" width="26.5" customWidth="1"/>
    <col min="5" max="5" width="16.1640625" bestFit="1" customWidth="1"/>
    <col min="6" max="6" width="37.5" style="7" customWidth="1"/>
    <col min="7" max="7" width="23.6640625" style="4" bestFit="1" customWidth="1"/>
    <col min="8" max="8" width="101.83203125" bestFit="1" customWidth="1"/>
  </cols>
  <sheetData>
    <row r="1" spans="1:8" s="3" customFormat="1" ht="31" thickBot="1">
      <c r="A1" s="8" t="s">
        <v>0</v>
      </c>
      <c r="B1" s="8" t="s">
        <v>1</v>
      </c>
      <c r="C1" s="8" t="s">
        <v>2</v>
      </c>
      <c r="D1" s="8" t="s">
        <v>205</v>
      </c>
      <c r="E1" s="8" t="s">
        <v>203</v>
      </c>
      <c r="F1" s="9" t="s">
        <v>206</v>
      </c>
      <c r="G1" s="8" t="s">
        <v>204</v>
      </c>
      <c r="H1" s="8" t="s">
        <v>202</v>
      </c>
    </row>
    <row r="2" spans="1:8">
      <c r="A2" t="s">
        <v>62</v>
      </c>
      <c r="B2">
        <v>1045150</v>
      </c>
      <c r="C2" t="s">
        <v>69</v>
      </c>
      <c r="D2" s="1">
        <v>39993</v>
      </c>
      <c r="E2" s="2">
        <v>39567</v>
      </c>
      <c r="F2" s="5">
        <v>-426</v>
      </c>
      <c r="G2" s="6">
        <v>0</v>
      </c>
      <c r="H2" t="s">
        <v>207</v>
      </c>
    </row>
    <row r="3" spans="1:8">
      <c r="A3" t="s">
        <v>77</v>
      </c>
      <c r="B3">
        <v>749038</v>
      </c>
      <c r="C3" t="s">
        <v>78</v>
      </c>
      <c r="D3" s="1">
        <v>39812</v>
      </c>
      <c r="E3" s="2">
        <v>39467</v>
      </c>
      <c r="F3" s="5">
        <v>-345</v>
      </c>
      <c r="G3" s="4">
        <v>9226054</v>
      </c>
      <c r="H3" t="s">
        <v>171</v>
      </c>
    </row>
    <row r="4" spans="1:8">
      <c r="A4" t="s">
        <v>62</v>
      </c>
      <c r="B4">
        <v>1045150</v>
      </c>
      <c r="C4" t="s">
        <v>63</v>
      </c>
      <c r="D4" s="1">
        <v>39902</v>
      </c>
      <c r="E4" s="2">
        <v>39567</v>
      </c>
      <c r="F4" s="5">
        <v>-335</v>
      </c>
      <c r="G4" s="4">
        <v>16724477</v>
      </c>
      <c r="H4" t="s">
        <v>173</v>
      </c>
    </row>
    <row r="5" spans="1:8">
      <c r="A5" t="s">
        <v>28</v>
      </c>
      <c r="B5">
        <v>872835</v>
      </c>
      <c r="C5" t="s">
        <v>29</v>
      </c>
      <c r="D5" s="1">
        <v>39902</v>
      </c>
      <c r="E5" s="2">
        <v>39567</v>
      </c>
      <c r="F5" s="5">
        <v>-335</v>
      </c>
      <c r="G5" s="4">
        <v>14682931</v>
      </c>
      <c r="H5" t="s">
        <v>172</v>
      </c>
    </row>
    <row r="6" spans="1:8">
      <c r="A6" t="s">
        <v>138</v>
      </c>
      <c r="B6">
        <v>1021162</v>
      </c>
      <c r="C6" t="s">
        <v>139</v>
      </c>
      <c r="D6" s="1">
        <v>39812</v>
      </c>
      <c r="E6" s="2">
        <v>39478</v>
      </c>
      <c r="F6" s="5">
        <v>-334</v>
      </c>
      <c r="G6" s="4">
        <v>50119288</v>
      </c>
      <c r="H6" t="s">
        <v>174</v>
      </c>
    </row>
    <row r="7" spans="1:8">
      <c r="A7" t="s">
        <v>43</v>
      </c>
      <c r="B7">
        <v>1407623</v>
      </c>
      <c r="C7" t="s">
        <v>129</v>
      </c>
      <c r="D7" s="1">
        <v>39720</v>
      </c>
      <c r="E7" s="2">
        <v>39387</v>
      </c>
      <c r="F7" s="5">
        <v>-333</v>
      </c>
      <c r="G7" s="4">
        <v>52923514</v>
      </c>
      <c r="H7" t="s">
        <v>175</v>
      </c>
    </row>
    <row r="8" spans="1:8">
      <c r="A8" t="s">
        <v>31</v>
      </c>
      <c r="B8">
        <v>716605</v>
      </c>
      <c r="C8" t="s">
        <v>32</v>
      </c>
      <c r="D8" s="1">
        <v>39628</v>
      </c>
      <c r="E8" s="2">
        <v>39295</v>
      </c>
      <c r="F8" s="5">
        <v>-333</v>
      </c>
      <c r="G8" s="4">
        <v>3837908</v>
      </c>
      <c r="H8" t="s">
        <v>172</v>
      </c>
    </row>
    <row r="9" spans="1:8">
      <c r="A9" t="s">
        <v>85</v>
      </c>
      <c r="B9">
        <v>1293593</v>
      </c>
      <c r="C9" t="s">
        <v>86</v>
      </c>
      <c r="D9" s="1">
        <v>39993</v>
      </c>
      <c r="E9" s="2">
        <v>39667</v>
      </c>
      <c r="F9" s="5">
        <v>-326</v>
      </c>
      <c r="G9" s="4">
        <v>57300713</v>
      </c>
      <c r="H9" t="s">
        <v>176</v>
      </c>
    </row>
    <row r="10" spans="1:8">
      <c r="A10" t="s">
        <v>37</v>
      </c>
      <c r="B10">
        <v>1118237</v>
      </c>
      <c r="C10" t="s">
        <v>38</v>
      </c>
      <c r="D10" s="1">
        <v>39902</v>
      </c>
      <c r="E10" s="2">
        <v>39580</v>
      </c>
      <c r="F10" s="5">
        <v>-322</v>
      </c>
      <c r="G10" s="4">
        <v>17905853</v>
      </c>
      <c r="H10" t="s">
        <v>172</v>
      </c>
    </row>
    <row r="11" spans="1:8">
      <c r="A11" t="s">
        <v>109</v>
      </c>
      <c r="B11">
        <v>912544</v>
      </c>
      <c r="C11" t="s">
        <v>110</v>
      </c>
      <c r="D11" s="1">
        <v>39993</v>
      </c>
      <c r="E11" s="2">
        <v>39672</v>
      </c>
      <c r="F11" s="5">
        <v>-321</v>
      </c>
      <c r="G11" s="4">
        <v>22640966</v>
      </c>
      <c r="H11" t="s">
        <v>177</v>
      </c>
    </row>
    <row r="12" spans="1:8">
      <c r="A12" t="s">
        <v>48</v>
      </c>
      <c r="B12">
        <v>882835</v>
      </c>
      <c r="C12" t="s">
        <v>49</v>
      </c>
      <c r="D12" s="1">
        <v>39628</v>
      </c>
      <c r="E12" s="2">
        <v>39446</v>
      </c>
      <c r="F12" s="5">
        <v>-182</v>
      </c>
      <c r="G12" s="4">
        <v>96892635</v>
      </c>
      <c r="H12" t="s">
        <v>178</v>
      </c>
    </row>
    <row r="13" spans="1:8">
      <c r="A13" t="s">
        <v>91</v>
      </c>
      <c r="B13">
        <v>1137083</v>
      </c>
      <c r="C13" t="s">
        <v>163</v>
      </c>
      <c r="D13" s="1">
        <v>39729</v>
      </c>
      <c r="E13" s="2">
        <v>39567</v>
      </c>
      <c r="F13" s="5">
        <v>-162</v>
      </c>
      <c r="G13" s="4">
        <v>37293108</v>
      </c>
      <c r="H13" t="s">
        <v>179</v>
      </c>
    </row>
    <row r="14" spans="1:8">
      <c r="A14" t="s">
        <v>22</v>
      </c>
      <c r="B14">
        <v>7332</v>
      </c>
      <c r="C14" t="s">
        <v>105</v>
      </c>
      <c r="D14" s="1">
        <v>39902</v>
      </c>
      <c r="E14" s="2">
        <v>39746</v>
      </c>
      <c r="F14" s="5">
        <v>-156</v>
      </c>
      <c r="G14" s="4">
        <v>351522140</v>
      </c>
      <c r="H14" t="s">
        <v>173</v>
      </c>
    </row>
    <row r="15" spans="1:8">
      <c r="A15" t="s">
        <v>102</v>
      </c>
      <c r="B15">
        <v>1030469</v>
      </c>
      <c r="C15" t="s">
        <v>120</v>
      </c>
      <c r="D15" s="1">
        <v>39993</v>
      </c>
      <c r="E15" s="2">
        <v>39843</v>
      </c>
      <c r="F15" s="5">
        <v>-150</v>
      </c>
      <c r="G15" s="4">
        <v>45640105</v>
      </c>
      <c r="H15" t="s">
        <v>180</v>
      </c>
    </row>
    <row r="16" spans="1:8">
      <c r="A16" t="s">
        <v>56</v>
      </c>
      <c r="B16">
        <v>1037540</v>
      </c>
      <c r="C16" t="s">
        <v>149</v>
      </c>
      <c r="D16" s="1">
        <v>39902</v>
      </c>
      <c r="E16" s="2">
        <v>39753</v>
      </c>
      <c r="F16" s="5">
        <v>-149</v>
      </c>
      <c r="G16" s="4">
        <v>151743327</v>
      </c>
      <c r="H16" t="s">
        <v>181</v>
      </c>
    </row>
    <row r="17" spans="1:8">
      <c r="A17" t="s">
        <v>108</v>
      </c>
      <c r="B17">
        <v>95029</v>
      </c>
      <c r="C17" t="s">
        <v>170</v>
      </c>
      <c r="D17" s="1">
        <v>39719</v>
      </c>
      <c r="E17" s="2">
        <v>39648</v>
      </c>
      <c r="F17" s="5">
        <v>-71</v>
      </c>
      <c r="G17" s="4">
        <v>19160072</v>
      </c>
      <c r="H17" t="s">
        <v>182</v>
      </c>
    </row>
    <row r="18" spans="1:8">
      <c r="A18" t="s">
        <v>52</v>
      </c>
      <c r="B18">
        <v>1096325</v>
      </c>
      <c r="C18" t="s">
        <v>137</v>
      </c>
      <c r="D18" s="1">
        <v>39998</v>
      </c>
      <c r="E18" s="2">
        <v>39928</v>
      </c>
      <c r="F18" s="5">
        <v>-70</v>
      </c>
      <c r="G18" s="4">
        <v>127302484</v>
      </c>
      <c r="H18" t="s">
        <v>183</v>
      </c>
    </row>
    <row r="19" spans="1:8">
      <c r="A19" t="s">
        <v>89</v>
      </c>
      <c r="B19">
        <v>1267238</v>
      </c>
      <c r="C19" t="s">
        <v>164</v>
      </c>
      <c r="D19" s="1">
        <v>39720</v>
      </c>
      <c r="E19" s="2">
        <v>39654</v>
      </c>
      <c r="F19" s="5">
        <v>-66</v>
      </c>
      <c r="G19" s="6">
        <v>0</v>
      </c>
      <c r="H19" t="s">
        <v>222</v>
      </c>
    </row>
    <row r="20" spans="1:8">
      <c r="A20" t="s">
        <v>45</v>
      </c>
      <c r="B20">
        <v>1358071</v>
      </c>
      <c r="C20" t="s">
        <v>169</v>
      </c>
      <c r="D20" s="1">
        <v>39996</v>
      </c>
      <c r="E20" s="2">
        <v>39931</v>
      </c>
      <c r="F20" s="5">
        <v>-65</v>
      </c>
      <c r="G20" s="6">
        <v>104731689</v>
      </c>
      <c r="H20" t="s">
        <v>184</v>
      </c>
    </row>
    <row r="21" spans="1:8">
      <c r="A21" t="s">
        <v>33</v>
      </c>
      <c r="B21">
        <v>766561</v>
      </c>
      <c r="C21" t="s">
        <v>34</v>
      </c>
      <c r="D21" s="1">
        <v>39993</v>
      </c>
      <c r="E21" s="2">
        <v>39928</v>
      </c>
      <c r="F21" s="5">
        <v>-65</v>
      </c>
      <c r="G21" s="4">
        <v>13544964</v>
      </c>
      <c r="H21" t="s">
        <v>183</v>
      </c>
    </row>
    <row r="22" spans="1:8">
      <c r="A22" t="s">
        <v>53</v>
      </c>
      <c r="B22">
        <v>813781</v>
      </c>
      <c r="C22" t="s">
        <v>54</v>
      </c>
      <c r="D22" s="1">
        <v>39812</v>
      </c>
      <c r="E22" s="2">
        <v>39749</v>
      </c>
      <c r="F22" s="5">
        <v>-63</v>
      </c>
      <c r="G22" s="4">
        <v>79334230</v>
      </c>
      <c r="H22" t="s">
        <v>185</v>
      </c>
    </row>
    <row r="23" spans="1:8">
      <c r="A23" t="s">
        <v>55</v>
      </c>
      <c r="B23">
        <v>67887</v>
      </c>
      <c r="C23" t="s">
        <v>155</v>
      </c>
      <c r="D23" s="1">
        <v>39901</v>
      </c>
      <c r="E23" s="2">
        <v>39840</v>
      </c>
      <c r="F23" s="5">
        <v>-61</v>
      </c>
      <c r="G23" s="4">
        <v>45316221</v>
      </c>
      <c r="H23" t="s">
        <v>187</v>
      </c>
    </row>
    <row r="24" spans="1:8">
      <c r="A24" t="s">
        <v>36</v>
      </c>
      <c r="B24">
        <v>720672</v>
      </c>
      <c r="C24" t="s">
        <v>76</v>
      </c>
      <c r="D24" s="1">
        <v>39628</v>
      </c>
      <c r="E24" s="2">
        <v>39567</v>
      </c>
      <c r="F24" s="5">
        <v>-61</v>
      </c>
      <c r="G24" s="4">
        <v>53720016</v>
      </c>
      <c r="H24" t="s">
        <v>186</v>
      </c>
    </row>
    <row r="25" spans="1:8">
      <c r="A25" t="s">
        <v>39</v>
      </c>
      <c r="B25">
        <v>352825</v>
      </c>
      <c r="C25" t="s">
        <v>121</v>
      </c>
      <c r="D25" s="1">
        <v>39993</v>
      </c>
      <c r="E25" s="2">
        <v>39933</v>
      </c>
      <c r="F25" s="5">
        <v>-60</v>
      </c>
      <c r="G25" s="4">
        <v>10324470</v>
      </c>
      <c r="H25" t="s">
        <v>180</v>
      </c>
    </row>
    <row r="26" spans="1:8">
      <c r="A26" t="s">
        <v>102</v>
      </c>
      <c r="B26">
        <v>1030469</v>
      </c>
      <c r="C26" t="s">
        <v>103</v>
      </c>
      <c r="D26" s="1">
        <v>39902</v>
      </c>
      <c r="E26" s="2">
        <v>39843</v>
      </c>
      <c r="F26" s="5">
        <v>-59</v>
      </c>
      <c r="G26" s="4">
        <v>45626596</v>
      </c>
      <c r="H26" t="s">
        <v>173</v>
      </c>
    </row>
    <row r="27" spans="1:8">
      <c r="A27" t="s">
        <v>106</v>
      </c>
      <c r="B27">
        <v>769520</v>
      </c>
      <c r="C27" t="s">
        <v>131</v>
      </c>
      <c r="D27" s="1">
        <v>39992</v>
      </c>
      <c r="E27" s="2">
        <v>39935</v>
      </c>
      <c r="F27" s="5">
        <v>-57</v>
      </c>
      <c r="G27" s="4">
        <v>19105658</v>
      </c>
      <c r="H27" t="s">
        <v>183</v>
      </c>
    </row>
    <row r="28" spans="1:8">
      <c r="A28" t="s">
        <v>113</v>
      </c>
      <c r="B28">
        <v>895930</v>
      </c>
      <c r="C28" t="s">
        <v>114</v>
      </c>
      <c r="D28" s="1">
        <v>39993</v>
      </c>
      <c r="E28" s="2">
        <v>39938</v>
      </c>
      <c r="F28" s="5">
        <v>-55</v>
      </c>
      <c r="G28" s="4">
        <v>32312549</v>
      </c>
      <c r="H28" t="s">
        <v>188</v>
      </c>
    </row>
    <row r="29" spans="1:8">
      <c r="A29" t="s">
        <v>112</v>
      </c>
      <c r="B29">
        <v>215466</v>
      </c>
      <c r="C29" t="s">
        <v>125</v>
      </c>
      <c r="D29" s="1">
        <v>39720</v>
      </c>
      <c r="E29" s="2">
        <v>39665</v>
      </c>
      <c r="F29" s="5">
        <v>-55</v>
      </c>
      <c r="G29" s="4">
        <v>89477019</v>
      </c>
      <c r="H29" t="s">
        <v>189</v>
      </c>
    </row>
    <row r="30" spans="1:8">
      <c r="A30" t="s">
        <v>90</v>
      </c>
      <c r="B30">
        <v>945394</v>
      </c>
      <c r="C30" t="s">
        <v>134</v>
      </c>
      <c r="D30" s="1">
        <v>39628</v>
      </c>
      <c r="E30" s="2">
        <v>39574</v>
      </c>
      <c r="F30" s="5">
        <v>-54</v>
      </c>
      <c r="G30" s="4">
        <v>123554667</v>
      </c>
      <c r="H30" t="s">
        <v>190</v>
      </c>
    </row>
    <row r="31" spans="1:8">
      <c r="A31" t="s">
        <v>133</v>
      </c>
      <c r="B31">
        <v>1020710</v>
      </c>
      <c r="C31" t="s">
        <v>145</v>
      </c>
      <c r="D31" s="1">
        <v>39940</v>
      </c>
      <c r="E31" s="2">
        <v>39902</v>
      </c>
      <c r="F31" s="5">
        <v>-38</v>
      </c>
      <c r="G31" s="4">
        <v>14180792</v>
      </c>
      <c r="H31" t="s">
        <v>191</v>
      </c>
    </row>
    <row r="32" spans="1:8">
      <c r="A32" t="s">
        <v>79</v>
      </c>
      <c r="B32">
        <v>34088</v>
      </c>
      <c r="C32" t="s">
        <v>80</v>
      </c>
      <c r="D32" s="1">
        <v>39757</v>
      </c>
      <c r="E32" s="2">
        <v>39720</v>
      </c>
      <c r="F32" s="5">
        <v>-37</v>
      </c>
      <c r="G32" s="4">
        <v>4559342639</v>
      </c>
      <c r="H32" t="s">
        <v>235</v>
      </c>
    </row>
    <row r="33" spans="1:8">
      <c r="A33" t="s">
        <v>50</v>
      </c>
      <c r="B33">
        <v>1022225</v>
      </c>
      <c r="C33" t="s">
        <v>51</v>
      </c>
      <c r="D33" s="1">
        <v>39938</v>
      </c>
      <c r="E33" s="2">
        <v>39902</v>
      </c>
      <c r="F33" s="5">
        <v>-36</v>
      </c>
      <c r="G33" s="4">
        <v>19039659</v>
      </c>
      <c r="H33" t="s">
        <v>192</v>
      </c>
    </row>
    <row r="34" spans="1:8">
      <c r="A34" t="s">
        <v>74</v>
      </c>
      <c r="B34">
        <v>1023364</v>
      </c>
      <c r="C34" t="s">
        <v>75</v>
      </c>
      <c r="D34" s="1">
        <v>39902</v>
      </c>
      <c r="E34" s="2">
        <v>39868</v>
      </c>
      <c r="F34" s="5">
        <v>-34</v>
      </c>
      <c r="G34" s="6">
        <v>8855400</v>
      </c>
      <c r="H34" t="s">
        <v>224</v>
      </c>
    </row>
    <row r="35" spans="1:8">
      <c r="A35" t="s">
        <v>64</v>
      </c>
      <c r="B35">
        <v>1402829</v>
      </c>
      <c r="C35" t="s">
        <v>65</v>
      </c>
      <c r="D35" s="1">
        <v>39902</v>
      </c>
      <c r="E35" s="2">
        <v>39868</v>
      </c>
      <c r="F35" s="5">
        <v>-34</v>
      </c>
      <c r="G35" s="4">
        <v>27246455</v>
      </c>
      <c r="H35" t="s">
        <v>193</v>
      </c>
    </row>
    <row r="36" spans="1:8">
      <c r="A36" t="s">
        <v>59</v>
      </c>
      <c r="B36">
        <v>49826</v>
      </c>
      <c r="C36" t="s">
        <v>135</v>
      </c>
      <c r="D36" s="1">
        <v>39662</v>
      </c>
      <c r="E36" s="2">
        <v>39628</v>
      </c>
      <c r="F36" s="5">
        <v>-34</v>
      </c>
      <c r="G36" s="4">
        <v>468817680</v>
      </c>
      <c r="H36" t="s">
        <v>232</v>
      </c>
    </row>
    <row r="37" spans="1:8">
      <c r="A37" t="s">
        <v>8</v>
      </c>
      <c r="B37">
        <v>278041</v>
      </c>
      <c r="C37" t="s">
        <v>42</v>
      </c>
      <c r="D37" s="1">
        <v>39661</v>
      </c>
      <c r="E37" s="2">
        <v>39628</v>
      </c>
      <c r="F37" s="5">
        <v>-33</v>
      </c>
      <c r="G37" s="4">
        <v>7203860</v>
      </c>
      <c r="H37" t="s">
        <v>232</v>
      </c>
    </row>
    <row r="38" spans="1:8">
      <c r="A38" t="s">
        <v>48</v>
      </c>
      <c r="B38">
        <v>882835</v>
      </c>
      <c r="C38" t="s">
        <v>107</v>
      </c>
      <c r="D38" s="1">
        <v>39751</v>
      </c>
      <c r="E38" s="2">
        <v>39720</v>
      </c>
      <c r="F38" s="5">
        <v>-31</v>
      </c>
      <c r="G38" s="4">
        <v>98351581</v>
      </c>
      <c r="H38" t="s">
        <v>225</v>
      </c>
    </row>
    <row r="39" spans="1:8">
      <c r="A39" t="s">
        <v>66</v>
      </c>
      <c r="B39">
        <v>1206264</v>
      </c>
      <c r="C39" t="s">
        <v>157</v>
      </c>
      <c r="D39" s="1">
        <v>39750</v>
      </c>
      <c r="E39" s="2">
        <v>39720</v>
      </c>
      <c r="F39" s="5">
        <v>-30</v>
      </c>
      <c r="G39" s="4">
        <v>59587499</v>
      </c>
      <c r="H39" t="s">
        <v>226</v>
      </c>
    </row>
    <row r="40" spans="1:8">
      <c r="A40" t="s">
        <v>30</v>
      </c>
      <c r="B40">
        <v>1120914</v>
      </c>
      <c r="C40" t="s">
        <v>151</v>
      </c>
      <c r="D40" s="1">
        <v>39537</v>
      </c>
      <c r="E40" s="2">
        <v>39508</v>
      </c>
      <c r="F40" s="5">
        <v>-29</v>
      </c>
      <c r="G40" s="4">
        <v>28553358</v>
      </c>
      <c r="H40" t="s">
        <v>194</v>
      </c>
    </row>
    <row r="41" spans="1:8">
      <c r="A41" t="s">
        <v>87</v>
      </c>
      <c r="B41">
        <v>722104</v>
      </c>
      <c r="C41" t="s">
        <v>88</v>
      </c>
      <c r="D41" s="1">
        <v>39902</v>
      </c>
      <c r="E41" s="2">
        <v>39884</v>
      </c>
      <c r="F41" s="5">
        <v>-18</v>
      </c>
      <c r="G41" s="4">
        <v>73606386</v>
      </c>
      <c r="H41" t="s">
        <v>195</v>
      </c>
    </row>
    <row r="42" spans="1:8">
      <c r="A42" t="s">
        <v>41</v>
      </c>
      <c r="B42">
        <v>919956</v>
      </c>
      <c r="C42" t="s">
        <v>150</v>
      </c>
      <c r="D42" s="1">
        <v>39949</v>
      </c>
      <c r="E42" s="2">
        <v>39932</v>
      </c>
      <c r="F42" s="5">
        <v>-17</v>
      </c>
      <c r="G42" s="4">
        <v>5957016</v>
      </c>
      <c r="H42" t="s">
        <v>228</v>
      </c>
    </row>
    <row r="43" spans="1:8">
      <c r="A43" t="s">
        <v>39</v>
      </c>
      <c r="B43">
        <v>352825</v>
      </c>
      <c r="C43" t="s">
        <v>148</v>
      </c>
      <c r="D43" s="1">
        <v>39675</v>
      </c>
      <c r="E43" s="2">
        <v>39660</v>
      </c>
      <c r="F43" s="5">
        <v>-15</v>
      </c>
      <c r="G43" s="4">
        <v>10142019</v>
      </c>
      <c r="H43" t="s">
        <v>232</v>
      </c>
    </row>
    <row r="44" spans="1:8">
      <c r="A44" t="s">
        <v>100</v>
      </c>
      <c r="B44">
        <v>100378</v>
      </c>
      <c r="C44" t="s">
        <v>101</v>
      </c>
      <c r="D44" s="1">
        <v>39940</v>
      </c>
      <c r="E44" s="2">
        <v>39928</v>
      </c>
      <c r="F44" s="5">
        <v>-12</v>
      </c>
      <c r="G44" s="4">
        <v>11243484</v>
      </c>
      <c r="H44" t="s">
        <v>227</v>
      </c>
    </row>
    <row r="45" spans="1:8">
      <c r="A45" t="s">
        <v>100</v>
      </c>
      <c r="B45">
        <v>100378</v>
      </c>
      <c r="C45" t="s">
        <v>130</v>
      </c>
      <c r="D45" s="1">
        <v>39849</v>
      </c>
      <c r="E45" s="2">
        <v>39837</v>
      </c>
      <c r="F45" s="5">
        <v>-12</v>
      </c>
      <c r="G45" s="4">
        <v>11243484</v>
      </c>
      <c r="H45" t="s">
        <v>236</v>
      </c>
    </row>
    <row r="46" spans="1:8">
      <c r="A46" t="s">
        <v>39</v>
      </c>
      <c r="B46">
        <v>352825</v>
      </c>
      <c r="C46" t="s">
        <v>115</v>
      </c>
      <c r="D46" s="1">
        <v>39575</v>
      </c>
      <c r="E46" s="2">
        <v>39564</v>
      </c>
      <c r="F46" s="5">
        <v>-11</v>
      </c>
      <c r="G46" s="4">
        <v>10114135</v>
      </c>
      <c r="H46" t="s">
        <v>229</v>
      </c>
    </row>
    <row r="47" spans="1:8">
      <c r="A47" t="s">
        <v>117</v>
      </c>
      <c r="B47">
        <v>883945</v>
      </c>
      <c r="C47" t="s">
        <v>124</v>
      </c>
      <c r="D47" s="1">
        <v>40036</v>
      </c>
      <c r="E47" s="2">
        <v>40026</v>
      </c>
      <c r="F47" s="5">
        <v>-10</v>
      </c>
      <c r="G47" s="4">
        <v>10544106</v>
      </c>
      <c r="H47" t="s">
        <v>233</v>
      </c>
    </row>
    <row r="48" spans="1:8">
      <c r="A48" t="s">
        <v>98</v>
      </c>
      <c r="B48">
        <v>1100682</v>
      </c>
      <c r="C48" t="s">
        <v>99</v>
      </c>
      <c r="D48" s="1">
        <v>39992</v>
      </c>
      <c r="E48" s="2">
        <v>39983</v>
      </c>
      <c r="F48" s="5">
        <v>-9</v>
      </c>
      <c r="G48" s="4">
        <v>49060865</v>
      </c>
      <c r="H48" t="s">
        <v>196</v>
      </c>
    </row>
    <row r="49" spans="1:8">
      <c r="A49" t="s">
        <v>12</v>
      </c>
      <c r="B49">
        <v>96289</v>
      </c>
      <c r="C49" t="s">
        <v>13</v>
      </c>
      <c r="D49" s="1">
        <v>39926</v>
      </c>
      <c r="E49" s="2">
        <v>39917</v>
      </c>
      <c r="F49" s="5">
        <v>-9</v>
      </c>
      <c r="G49" s="4">
        <v>99683651</v>
      </c>
      <c r="H49" t="s">
        <v>230</v>
      </c>
    </row>
    <row r="50" spans="1:8">
      <c r="A50" t="s">
        <v>72</v>
      </c>
      <c r="B50">
        <v>1017303</v>
      </c>
      <c r="C50" t="s">
        <v>83</v>
      </c>
      <c r="D50" s="1">
        <v>39668</v>
      </c>
      <c r="E50" s="2">
        <v>39659</v>
      </c>
      <c r="F50" s="5">
        <v>-9</v>
      </c>
      <c r="G50" s="4">
        <v>8786559</v>
      </c>
      <c r="H50" t="s">
        <v>232</v>
      </c>
    </row>
    <row r="51" spans="1:8">
      <c r="A51" t="s">
        <v>100</v>
      </c>
      <c r="B51">
        <v>100378</v>
      </c>
      <c r="C51" t="s">
        <v>154</v>
      </c>
      <c r="D51" s="1">
        <v>39758</v>
      </c>
      <c r="E51" s="2">
        <v>39749</v>
      </c>
      <c r="F51" s="5">
        <v>-9</v>
      </c>
      <c r="G51" s="4">
        <v>11428484</v>
      </c>
      <c r="H51" t="s">
        <v>234</v>
      </c>
    </row>
    <row r="52" spans="1:8">
      <c r="A52" t="s">
        <v>72</v>
      </c>
      <c r="B52">
        <v>1017303</v>
      </c>
      <c r="C52" t="s">
        <v>73</v>
      </c>
      <c r="D52" s="1">
        <v>39759</v>
      </c>
      <c r="E52" s="2">
        <v>39751</v>
      </c>
      <c r="F52" s="5">
        <v>-8</v>
      </c>
      <c r="G52" s="4">
        <v>8786559</v>
      </c>
      <c r="H52" t="s">
        <v>235</v>
      </c>
    </row>
    <row r="53" spans="1:8">
      <c r="A53" t="s">
        <v>67</v>
      </c>
      <c r="B53">
        <v>1273813</v>
      </c>
      <c r="C53" t="s">
        <v>68</v>
      </c>
      <c r="D53" s="1">
        <v>39760</v>
      </c>
      <c r="E53" s="2">
        <v>39752</v>
      </c>
      <c r="F53" s="5">
        <v>-8</v>
      </c>
      <c r="G53" s="4">
        <v>194076724</v>
      </c>
      <c r="H53" t="s">
        <v>235</v>
      </c>
    </row>
    <row r="54" spans="1:8">
      <c r="A54" t="s">
        <v>140</v>
      </c>
      <c r="B54">
        <v>55785</v>
      </c>
      <c r="C54" t="s">
        <v>141</v>
      </c>
      <c r="D54" s="1">
        <v>39934</v>
      </c>
      <c r="E54" s="2">
        <v>39927</v>
      </c>
      <c r="F54" s="5">
        <v>-7</v>
      </c>
      <c r="G54" s="4">
        <v>384604275</v>
      </c>
      <c r="H54" t="s">
        <v>230</v>
      </c>
    </row>
    <row r="55" spans="1:8">
      <c r="A55" t="s">
        <v>35</v>
      </c>
      <c r="B55">
        <v>31235</v>
      </c>
      <c r="C55" t="s">
        <v>168</v>
      </c>
      <c r="D55" s="1">
        <v>39662</v>
      </c>
      <c r="E55" s="2">
        <v>39655</v>
      </c>
      <c r="F55" s="5">
        <v>-7</v>
      </c>
      <c r="G55" s="4">
        <v>271856537</v>
      </c>
      <c r="H55" t="s">
        <v>232</v>
      </c>
    </row>
    <row r="56" spans="1:8">
      <c r="A56" t="s">
        <v>17</v>
      </c>
      <c r="B56">
        <v>87565</v>
      </c>
      <c r="C56" t="s">
        <v>18</v>
      </c>
      <c r="D56" s="1">
        <v>39994</v>
      </c>
      <c r="E56" s="2">
        <v>39989</v>
      </c>
      <c r="F56" s="5">
        <v>-5</v>
      </c>
      <c r="G56" s="4">
        <v>29410903</v>
      </c>
      <c r="H56" t="s">
        <v>231</v>
      </c>
    </row>
    <row r="57" spans="1:8">
      <c r="A57" t="s">
        <v>70</v>
      </c>
      <c r="B57">
        <v>866829</v>
      </c>
      <c r="C57" t="s">
        <v>166</v>
      </c>
      <c r="D57" s="1">
        <v>40017</v>
      </c>
      <c r="E57" s="2">
        <v>40012</v>
      </c>
      <c r="F57" s="5">
        <v>-5</v>
      </c>
      <c r="G57" s="4">
        <v>105754091</v>
      </c>
      <c r="H57" t="s">
        <v>233</v>
      </c>
    </row>
    <row r="58" spans="1:8">
      <c r="A58" t="s">
        <v>82</v>
      </c>
      <c r="B58">
        <v>1056358</v>
      </c>
      <c r="C58" t="s">
        <v>152</v>
      </c>
      <c r="D58" s="1">
        <v>39758</v>
      </c>
      <c r="E58" s="2">
        <v>39753</v>
      </c>
      <c r="F58" s="5">
        <v>-5</v>
      </c>
      <c r="G58" s="4">
        <v>2647735</v>
      </c>
      <c r="H58" t="s">
        <v>235</v>
      </c>
    </row>
    <row r="59" spans="1:8">
      <c r="A59" t="s">
        <v>70</v>
      </c>
      <c r="B59">
        <v>866829</v>
      </c>
      <c r="C59" t="s">
        <v>71</v>
      </c>
      <c r="D59" s="1">
        <v>39744</v>
      </c>
      <c r="E59" s="2">
        <v>39739</v>
      </c>
      <c r="F59" s="5">
        <v>-5</v>
      </c>
      <c r="G59" s="4">
        <v>105338962</v>
      </c>
      <c r="H59" t="s">
        <v>235</v>
      </c>
    </row>
    <row r="60" spans="1:8">
      <c r="A60" t="s">
        <v>35</v>
      </c>
      <c r="B60">
        <v>31235</v>
      </c>
      <c r="C60" t="s">
        <v>146</v>
      </c>
      <c r="D60" s="1">
        <v>39751</v>
      </c>
      <c r="E60" s="2">
        <v>39746</v>
      </c>
      <c r="F60" s="5">
        <v>-5</v>
      </c>
      <c r="G60" s="4">
        <v>272338132</v>
      </c>
      <c r="H60" t="s">
        <v>235</v>
      </c>
    </row>
    <row r="61" spans="1:8">
      <c r="A61" t="s">
        <v>118</v>
      </c>
      <c r="B61">
        <v>941548</v>
      </c>
      <c r="C61" t="s">
        <v>119</v>
      </c>
      <c r="D61" s="1">
        <v>39925</v>
      </c>
      <c r="E61" s="2">
        <v>39921</v>
      </c>
      <c r="F61" s="5">
        <v>-4</v>
      </c>
      <c r="G61" s="4">
        <v>248045833</v>
      </c>
      <c r="H61" t="s">
        <v>230</v>
      </c>
    </row>
    <row r="62" spans="1:8">
      <c r="A62" t="s">
        <v>35</v>
      </c>
      <c r="B62">
        <v>31235</v>
      </c>
      <c r="C62" t="s">
        <v>44</v>
      </c>
      <c r="D62" s="1">
        <v>39750</v>
      </c>
      <c r="E62" s="2">
        <v>39746</v>
      </c>
      <c r="F62" s="5">
        <v>-4</v>
      </c>
      <c r="G62" s="4">
        <v>272338132</v>
      </c>
      <c r="H62" t="s">
        <v>235</v>
      </c>
    </row>
    <row r="63" spans="1:8">
      <c r="A63" t="s">
        <v>82</v>
      </c>
      <c r="B63">
        <v>1056358</v>
      </c>
      <c r="C63" t="s">
        <v>160</v>
      </c>
      <c r="D63" s="1">
        <v>39668</v>
      </c>
      <c r="E63" s="2">
        <v>39665</v>
      </c>
      <c r="F63" s="5">
        <v>-3</v>
      </c>
      <c r="G63" s="4">
        <v>2647735</v>
      </c>
      <c r="H63" t="s">
        <v>232</v>
      </c>
    </row>
    <row r="64" spans="1:8">
      <c r="A64" t="s">
        <v>14</v>
      </c>
      <c r="B64">
        <v>732712</v>
      </c>
      <c r="C64" t="s">
        <v>144</v>
      </c>
      <c r="D64" s="1">
        <v>39902</v>
      </c>
      <c r="E64" s="2">
        <v>39899</v>
      </c>
      <c r="F64" s="5">
        <v>-3</v>
      </c>
      <c r="G64" s="4">
        <v>2861117414</v>
      </c>
      <c r="H64" t="s">
        <v>237</v>
      </c>
    </row>
    <row r="65" spans="1:8">
      <c r="A65" t="s">
        <v>14</v>
      </c>
      <c r="B65">
        <v>732712</v>
      </c>
      <c r="C65" t="s">
        <v>165</v>
      </c>
      <c r="D65" s="1">
        <v>39720</v>
      </c>
      <c r="E65" s="2">
        <v>39718</v>
      </c>
      <c r="F65" s="5">
        <v>-2</v>
      </c>
      <c r="G65" s="4">
        <v>2853919743</v>
      </c>
      <c r="H65" t="s">
        <v>237</v>
      </c>
    </row>
    <row r="66" spans="1:8">
      <c r="A66" t="s">
        <v>14</v>
      </c>
      <c r="B66">
        <v>732712</v>
      </c>
      <c r="C66" t="s">
        <v>104</v>
      </c>
      <c r="D66" s="1">
        <v>39993</v>
      </c>
      <c r="E66" s="2">
        <v>39991</v>
      </c>
      <c r="F66" s="5">
        <v>-2</v>
      </c>
      <c r="G66" s="4">
        <v>2861646254</v>
      </c>
      <c r="H66" t="s">
        <v>237</v>
      </c>
    </row>
    <row r="67" spans="1:8">
      <c r="A67" t="s">
        <v>127</v>
      </c>
      <c r="B67">
        <v>874214</v>
      </c>
      <c r="C67" t="s">
        <v>128</v>
      </c>
      <c r="D67" s="1">
        <v>40027</v>
      </c>
      <c r="E67" s="2">
        <v>40026</v>
      </c>
      <c r="F67" s="5">
        <v>-1</v>
      </c>
      <c r="G67" s="4">
        <v>45833296</v>
      </c>
      <c r="H67" t="s">
        <v>197</v>
      </c>
    </row>
    <row r="68" spans="1:8">
      <c r="A68" t="s">
        <v>47</v>
      </c>
      <c r="B68">
        <v>1440024</v>
      </c>
      <c r="C68" t="s">
        <v>92</v>
      </c>
      <c r="D68" s="1">
        <v>39941</v>
      </c>
      <c r="E68" s="2">
        <v>39940</v>
      </c>
      <c r="F68" s="5">
        <v>-1</v>
      </c>
      <c r="G68" s="4">
        <v>35451517</v>
      </c>
      <c r="H68" t="s">
        <v>230</v>
      </c>
    </row>
    <row r="69" spans="1:8">
      <c r="A69" t="s">
        <v>136</v>
      </c>
      <c r="B69">
        <v>716634</v>
      </c>
      <c r="C69" t="s">
        <v>162</v>
      </c>
      <c r="D69" s="1">
        <v>39760</v>
      </c>
      <c r="E69" s="2">
        <v>39759</v>
      </c>
      <c r="F69" s="5">
        <v>-1</v>
      </c>
      <c r="G69" s="4">
        <v>23083265</v>
      </c>
      <c r="H69" t="s">
        <v>235</v>
      </c>
    </row>
    <row r="70" spans="1:8">
      <c r="A70" t="s">
        <v>14</v>
      </c>
      <c r="B70">
        <v>732712</v>
      </c>
      <c r="C70" t="s">
        <v>15</v>
      </c>
      <c r="D70" s="1">
        <v>39628</v>
      </c>
      <c r="E70" s="2">
        <v>39627</v>
      </c>
      <c r="F70" s="5">
        <v>-1</v>
      </c>
      <c r="G70" s="4">
        <v>2848876875</v>
      </c>
      <c r="H70" t="s">
        <v>237</v>
      </c>
    </row>
    <row r="71" spans="1:8">
      <c r="A71" t="s">
        <v>58</v>
      </c>
      <c r="B71">
        <v>1399249</v>
      </c>
      <c r="C71" t="s">
        <v>97</v>
      </c>
      <c r="D71" s="1">
        <v>39628</v>
      </c>
      <c r="E71" s="2">
        <v>39628</v>
      </c>
      <c r="F71" s="5">
        <v>0</v>
      </c>
      <c r="G71" s="6">
        <v>0</v>
      </c>
      <c r="H71" t="s">
        <v>208</v>
      </c>
    </row>
    <row r="72" spans="1:8">
      <c r="A72" t="s">
        <v>24</v>
      </c>
      <c r="B72">
        <v>1388430</v>
      </c>
      <c r="C72" t="s">
        <v>159</v>
      </c>
      <c r="D72" s="1">
        <v>39993</v>
      </c>
      <c r="E72" s="2">
        <v>39993</v>
      </c>
      <c r="F72" s="5">
        <v>0</v>
      </c>
      <c r="G72" s="6">
        <v>0</v>
      </c>
      <c r="H72" t="s">
        <v>216</v>
      </c>
    </row>
    <row r="73" spans="1:8">
      <c r="A73" t="s">
        <v>95</v>
      </c>
      <c r="B73">
        <v>941138</v>
      </c>
      <c r="C73" t="s">
        <v>96</v>
      </c>
      <c r="D73" s="1">
        <v>39628</v>
      </c>
      <c r="E73" s="2">
        <v>39628</v>
      </c>
      <c r="F73" s="5">
        <v>0</v>
      </c>
      <c r="G73" s="6">
        <v>0</v>
      </c>
      <c r="H73" t="s">
        <v>220</v>
      </c>
    </row>
    <row r="74" spans="1:8">
      <c r="A74" t="s">
        <v>19</v>
      </c>
      <c r="B74">
        <v>1392972</v>
      </c>
      <c r="C74" t="s">
        <v>20</v>
      </c>
      <c r="D74" s="1">
        <v>39902</v>
      </c>
      <c r="E74" s="2">
        <v>39902</v>
      </c>
      <c r="F74" s="5">
        <v>0</v>
      </c>
      <c r="G74" s="4">
        <v>27918133</v>
      </c>
      <c r="H74" t="s">
        <v>173</v>
      </c>
    </row>
    <row r="75" spans="1:8">
      <c r="A75" t="s">
        <v>6</v>
      </c>
      <c r="B75">
        <v>1048268</v>
      </c>
      <c r="C75" t="s">
        <v>7</v>
      </c>
      <c r="D75" s="1">
        <v>39902</v>
      </c>
      <c r="E75" s="2">
        <v>39902</v>
      </c>
      <c r="F75" s="5">
        <v>0</v>
      </c>
      <c r="G75" s="4">
        <v>15105846</v>
      </c>
      <c r="H75" t="s">
        <v>195</v>
      </c>
    </row>
    <row r="76" spans="1:8">
      <c r="A76" t="s">
        <v>25</v>
      </c>
      <c r="B76">
        <v>1062449</v>
      </c>
      <c r="C76" t="s">
        <v>26</v>
      </c>
      <c r="D76" s="1">
        <v>39622</v>
      </c>
      <c r="E76" s="2">
        <v>39622</v>
      </c>
      <c r="F76" s="5">
        <v>0</v>
      </c>
      <c r="G76" s="4">
        <v>18587152</v>
      </c>
      <c r="H76" t="s">
        <v>198</v>
      </c>
    </row>
    <row r="77" spans="1:8">
      <c r="A77" t="s">
        <v>9</v>
      </c>
      <c r="B77">
        <v>1385613</v>
      </c>
      <c r="C77" t="s">
        <v>10</v>
      </c>
      <c r="D77" s="1">
        <v>39628</v>
      </c>
      <c r="E77" s="2">
        <v>39628</v>
      </c>
      <c r="F77" s="5">
        <v>0</v>
      </c>
      <c r="G77" s="4">
        <v>36678653</v>
      </c>
      <c r="H77" t="s">
        <v>198</v>
      </c>
    </row>
    <row r="78" spans="1:8">
      <c r="A78" t="s">
        <v>3</v>
      </c>
      <c r="B78">
        <v>1367644</v>
      </c>
      <c r="C78" t="s">
        <v>4</v>
      </c>
      <c r="D78" s="1">
        <v>39993</v>
      </c>
      <c r="E78" s="2">
        <v>39993</v>
      </c>
      <c r="F78" s="5">
        <v>0</v>
      </c>
      <c r="G78" s="4">
        <v>36269719</v>
      </c>
      <c r="H78" t="s">
        <v>180</v>
      </c>
    </row>
    <row r="79" spans="1:8">
      <c r="A79" t="s">
        <v>94</v>
      </c>
      <c r="B79">
        <v>1205727</v>
      </c>
      <c r="C79" t="s">
        <v>143</v>
      </c>
      <c r="D79" s="1">
        <v>39902</v>
      </c>
      <c r="E79" s="2">
        <v>39931</v>
      </c>
      <c r="F79" s="5">
        <v>29</v>
      </c>
      <c r="G79" s="6">
        <v>0</v>
      </c>
      <c r="H79" t="s">
        <v>218</v>
      </c>
    </row>
    <row r="80" spans="1:8">
      <c r="A80" t="s">
        <v>46</v>
      </c>
      <c r="B80">
        <v>1044435</v>
      </c>
      <c r="C80" t="s">
        <v>111</v>
      </c>
      <c r="D80" s="1">
        <v>39902</v>
      </c>
      <c r="E80" s="2">
        <v>39932</v>
      </c>
      <c r="F80" s="5">
        <v>30</v>
      </c>
      <c r="G80" s="6">
        <v>0</v>
      </c>
      <c r="H80" t="s">
        <v>214</v>
      </c>
    </row>
    <row r="81" spans="1:8">
      <c r="A81" t="s">
        <v>126</v>
      </c>
      <c r="B81">
        <v>1082923</v>
      </c>
      <c r="C81" t="s">
        <v>167</v>
      </c>
      <c r="D81" s="1">
        <v>39993</v>
      </c>
      <c r="E81" s="2">
        <v>40024</v>
      </c>
      <c r="F81" s="5">
        <v>31</v>
      </c>
      <c r="G81" s="6">
        <v>0</v>
      </c>
      <c r="H81" t="s">
        <v>212</v>
      </c>
    </row>
    <row r="82" spans="1:8">
      <c r="A82" t="s">
        <v>61</v>
      </c>
      <c r="B82">
        <v>1524471</v>
      </c>
      <c r="C82" t="s">
        <v>147</v>
      </c>
      <c r="D82" s="1">
        <v>39628</v>
      </c>
      <c r="E82" s="2">
        <v>39659</v>
      </c>
      <c r="F82" s="5">
        <v>31</v>
      </c>
      <c r="G82" s="6">
        <v>0</v>
      </c>
      <c r="H82" t="s">
        <v>213</v>
      </c>
    </row>
    <row r="83" spans="1:8">
      <c r="A83" t="s">
        <v>21</v>
      </c>
      <c r="B83">
        <v>1037676</v>
      </c>
      <c r="C83" t="s">
        <v>23</v>
      </c>
      <c r="D83" s="1">
        <v>39993</v>
      </c>
      <c r="E83" s="2">
        <v>40024</v>
      </c>
      <c r="F83" s="5">
        <v>31</v>
      </c>
      <c r="G83" s="6">
        <v>0</v>
      </c>
      <c r="H83" t="s">
        <v>215</v>
      </c>
    </row>
    <row r="84" spans="1:8">
      <c r="A84" t="s">
        <v>11</v>
      </c>
      <c r="B84">
        <v>778972</v>
      </c>
      <c r="C84" t="s">
        <v>132</v>
      </c>
      <c r="D84" s="1">
        <v>39993</v>
      </c>
      <c r="E84" s="2">
        <v>40024</v>
      </c>
      <c r="F84" s="5">
        <v>31</v>
      </c>
      <c r="G84" s="6">
        <v>0</v>
      </c>
      <c r="H84" t="s">
        <v>223</v>
      </c>
    </row>
    <row r="85" spans="1:8">
      <c r="A85" t="s">
        <v>122</v>
      </c>
      <c r="B85">
        <v>1162461</v>
      </c>
      <c r="C85" t="s">
        <v>156</v>
      </c>
      <c r="D85" s="1">
        <v>39720</v>
      </c>
      <c r="E85" s="2">
        <v>39751</v>
      </c>
      <c r="F85" s="5">
        <v>31</v>
      </c>
      <c r="G85" s="6">
        <v>1</v>
      </c>
      <c r="H85" t="s">
        <v>199</v>
      </c>
    </row>
    <row r="86" spans="1:8">
      <c r="A86" t="s">
        <v>39</v>
      </c>
      <c r="B86">
        <v>352825</v>
      </c>
      <c r="C86" t="s">
        <v>40</v>
      </c>
      <c r="D86" s="1">
        <v>39902</v>
      </c>
      <c r="E86" s="2">
        <v>39933</v>
      </c>
      <c r="F86" s="5">
        <v>31</v>
      </c>
      <c r="G86" s="6">
        <v>10167</v>
      </c>
      <c r="H86" t="s">
        <v>200</v>
      </c>
    </row>
    <row r="87" spans="1:8">
      <c r="A87" t="s">
        <v>27</v>
      </c>
      <c r="B87">
        <v>935036</v>
      </c>
      <c r="C87" t="s">
        <v>161</v>
      </c>
      <c r="D87" s="1">
        <v>39720</v>
      </c>
      <c r="E87" s="2">
        <v>39756</v>
      </c>
      <c r="F87" s="5">
        <v>36</v>
      </c>
      <c r="G87" s="6">
        <v>0</v>
      </c>
      <c r="H87" t="s">
        <v>219</v>
      </c>
    </row>
    <row r="88" spans="1:8">
      <c r="A88" t="s">
        <v>60</v>
      </c>
      <c r="B88">
        <v>1393311</v>
      </c>
      <c r="C88" t="s">
        <v>81</v>
      </c>
      <c r="D88" s="1">
        <v>39902</v>
      </c>
      <c r="E88" s="2">
        <v>39940</v>
      </c>
      <c r="F88" s="5">
        <v>38</v>
      </c>
      <c r="G88" s="6">
        <v>171858</v>
      </c>
      <c r="H88" t="s">
        <v>201</v>
      </c>
    </row>
    <row r="89" spans="1:8">
      <c r="A89" t="s">
        <v>57</v>
      </c>
      <c r="B89">
        <v>1286613</v>
      </c>
      <c r="C89" t="s">
        <v>93</v>
      </c>
      <c r="D89" s="1">
        <v>39902</v>
      </c>
      <c r="E89" s="2">
        <v>39963</v>
      </c>
      <c r="F89" s="5">
        <v>61</v>
      </c>
      <c r="G89" s="6">
        <v>0</v>
      </c>
      <c r="H89" t="s">
        <v>217</v>
      </c>
    </row>
    <row r="90" spans="1:8">
      <c r="A90" t="s">
        <v>116</v>
      </c>
      <c r="B90">
        <v>875622</v>
      </c>
      <c r="C90" t="s">
        <v>123</v>
      </c>
      <c r="D90" s="1">
        <v>39902</v>
      </c>
      <c r="E90" s="2">
        <v>39963</v>
      </c>
      <c r="F90" s="5">
        <v>61</v>
      </c>
      <c r="G90" s="6">
        <v>0</v>
      </c>
      <c r="H90" t="s">
        <v>221</v>
      </c>
    </row>
    <row r="91" spans="1:8">
      <c r="A91" t="s">
        <v>16</v>
      </c>
      <c r="B91">
        <v>69671</v>
      </c>
      <c r="C91" t="s">
        <v>153</v>
      </c>
      <c r="D91" s="1">
        <v>39894</v>
      </c>
      <c r="E91" t="s">
        <v>5</v>
      </c>
      <c r="F91" s="5" t="s">
        <v>5</v>
      </c>
      <c r="G91" s="6" t="s">
        <v>5</v>
      </c>
      <c r="H91" t="s">
        <v>209</v>
      </c>
    </row>
    <row r="92" spans="1:8">
      <c r="A92" t="s">
        <v>84</v>
      </c>
      <c r="B92">
        <v>890926</v>
      </c>
      <c r="C92" t="s">
        <v>142</v>
      </c>
      <c r="D92" s="1">
        <v>39720</v>
      </c>
      <c r="E92" t="s">
        <v>5</v>
      </c>
      <c r="F92" s="5" t="s">
        <v>5</v>
      </c>
      <c r="G92" s="6" t="s">
        <v>5</v>
      </c>
      <c r="H92" t="s">
        <v>210</v>
      </c>
    </row>
    <row r="93" spans="1:8">
      <c r="A93" t="s">
        <v>126</v>
      </c>
      <c r="B93">
        <v>1082923</v>
      </c>
      <c r="C93" t="s">
        <v>158</v>
      </c>
      <c r="D93" s="1">
        <v>39720</v>
      </c>
      <c r="E93" t="s">
        <v>5</v>
      </c>
      <c r="F93" s="5" t="s">
        <v>5</v>
      </c>
      <c r="G93" s="6" t="s">
        <v>5</v>
      </c>
      <c r="H93" t="s">
        <v>211</v>
      </c>
    </row>
  </sheetData>
  <sortState ref="A2:H93">
    <sortCondition ref="F2:F9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Ruler="0" workbookViewId="0">
      <selection sqref="A1:F6"/>
    </sheetView>
  </sheetViews>
  <sheetFormatPr baseColWidth="10" defaultRowHeight="12" x14ac:dyDescent="0"/>
  <cols>
    <col min="1" max="1" width="6.1640625" style="11" bestFit="1" customWidth="1"/>
    <col min="2" max="3" width="0" style="11" hidden="1" customWidth="1"/>
    <col min="4" max="4" width="11" style="11" bestFit="1" customWidth="1"/>
    <col min="5" max="5" width="11.83203125" style="11" bestFit="1" customWidth="1"/>
    <col min="6" max="6" width="9.6640625" style="11" customWidth="1"/>
    <col min="7" max="7" width="24" style="11" customWidth="1"/>
    <col min="8" max="16384" width="10.83203125" style="11"/>
  </cols>
  <sheetData>
    <row r="1" spans="1:8" ht="29" customHeight="1" thickBot="1">
      <c r="A1" s="24" t="s">
        <v>238</v>
      </c>
      <c r="B1" s="24" t="s">
        <v>1</v>
      </c>
      <c r="C1" s="24" t="s">
        <v>2</v>
      </c>
      <c r="D1" s="25" t="s">
        <v>239</v>
      </c>
      <c r="E1" s="25" t="s">
        <v>203</v>
      </c>
      <c r="F1" s="26" t="s">
        <v>242</v>
      </c>
      <c r="G1" s="10" t="s">
        <v>204</v>
      </c>
      <c r="H1" s="10" t="s">
        <v>202</v>
      </c>
    </row>
    <row r="2" spans="1:8">
      <c r="A2" s="12" t="s">
        <v>62</v>
      </c>
      <c r="B2" s="12">
        <v>1045150</v>
      </c>
      <c r="C2" s="12" t="s">
        <v>69</v>
      </c>
      <c r="D2" s="13">
        <v>39993</v>
      </c>
      <c r="E2" s="13">
        <v>39567</v>
      </c>
      <c r="F2" s="27">
        <v>-426</v>
      </c>
      <c r="G2" s="14">
        <v>0</v>
      </c>
      <c r="H2" s="11" t="s">
        <v>207</v>
      </c>
    </row>
    <row r="3" spans="1:8">
      <c r="A3" s="31" t="s">
        <v>77</v>
      </c>
      <c r="B3" s="31">
        <v>749038</v>
      </c>
      <c r="C3" s="31" t="s">
        <v>78</v>
      </c>
      <c r="D3" s="32">
        <v>39812</v>
      </c>
      <c r="E3" s="32">
        <v>39467</v>
      </c>
      <c r="F3" s="31">
        <v>-345</v>
      </c>
      <c r="G3" s="15">
        <v>9226054</v>
      </c>
      <c r="H3" s="11" t="s">
        <v>171</v>
      </c>
    </row>
    <row r="4" spans="1:8">
      <c r="A4" s="12" t="s">
        <v>28</v>
      </c>
      <c r="B4" s="12">
        <v>872835</v>
      </c>
      <c r="C4" s="12" t="s">
        <v>29</v>
      </c>
      <c r="D4" s="13">
        <v>39902</v>
      </c>
      <c r="E4" s="13">
        <v>39567</v>
      </c>
      <c r="F4" s="27">
        <v>-335</v>
      </c>
      <c r="G4" s="15">
        <v>14682931</v>
      </c>
      <c r="H4" s="11" t="s">
        <v>172</v>
      </c>
    </row>
    <row r="5" spans="1:8">
      <c r="A5" s="31" t="s">
        <v>60</v>
      </c>
      <c r="B5" s="31">
        <v>1393311</v>
      </c>
      <c r="C5" s="31" t="s">
        <v>81</v>
      </c>
      <c r="D5" s="32">
        <v>39902</v>
      </c>
      <c r="E5" s="32">
        <v>39940</v>
      </c>
      <c r="F5" s="31">
        <v>38</v>
      </c>
    </row>
    <row r="6" spans="1:8">
      <c r="A6" s="28" t="s">
        <v>57</v>
      </c>
      <c r="B6" s="28">
        <v>1286613</v>
      </c>
      <c r="C6" s="28" t="s">
        <v>93</v>
      </c>
      <c r="D6" s="29">
        <v>39902</v>
      </c>
      <c r="E6" s="29">
        <v>39963</v>
      </c>
      <c r="F6" s="30">
        <v>61</v>
      </c>
    </row>
    <row r="7" spans="1:8">
      <c r="D7" s="16"/>
      <c r="E7" s="16"/>
      <c r="F7" s="1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Ruler="0" workbookViewId="0">
      <selection activeCell="I13" sqref="I13"/>
    </sheetView>
  </sheetViews>
  <sheetFormatPr baseColWidth="10" defaultRowHeight="14" x14ac:dyDescent="0"/>
  <cols>
    <col min="1" max="1" width="6.1640625" style="19" bestFit="1" customWidth="1"/>
    <col min="2" max="6" width="0" style="19" hidden="1" customWidth="1"/>
    <col min="7" max="7" width="17" style="20" customWidth="1"/>
    <col min="8" max="8" width="18.83203125" style="19" bestFit="1" customWidth="1"/>
    <col min="9" max="9" width="15.1640625" style="19" bestFit="1" customWidth="1"/>
    <col min="10" max="16384" width="10.83203125" style="19"/>
  </cols>
  <sheetData>
    <row r="1" spans="1:9" s="18" customFormat="1" ht="33" customHeight="1" thickBot="1">
      <c r="A1" s="24" t="s">
        <v>238</v>
      </c>
      <c r="B1" s="24" t="s">
        <v>1</v>
      </c>
      <c r="C1" s="24" t="s">
        <v>2</v>
      </c>
      <c r="D1" s="24" t="s">
        <v>205</v>
      </c>
      <c r="E1" s="24" t="s">
        <v>203</v>
      </c>
      <c r="F1" s="33" t="s">
        <v>206</v>
      </c>
      <c r="G1" s="34" t="s">
        <v>204</v>
      </c>
      <c r="H1" s="24" t="s">
        <v>240</v>
      </c>
      <c r="I1" s="10" t="s">
        <v>241</v>
      </c>
    </row>
    <row r="2" spans="1:9">
      <c r="A2" s="31" t="s">
        <v>45</v>
      </c>
      <c r="B2" s="31">
        <v>875622</v>
      </c>
      <c r="C2" s="31" t="s">
        <v>123</v>
      </c>
      <c r="D2" s="36">
        <v>39902</v>
      </c>
      <c r="E2" s="32">
        <v>39963</v>
      </c>
      <c r="F2" s="31">
        <v>61</v>
      </c>
      <c r="G2" s="37">
        <v>0</v>
      </c>
      <c r="H2" s="37">
        <v>104731689</v>
      </c>
      <c r="I2" s="15">
        <f>G2-H2</f>
        <v>-104731689</v>
      </c>
    </row>
    <row r="3" spans="1:9">
      <c r="A3" s="12" t="s">
        <v>27</v>
      </c>
      <c r="B3" s="12">
        <v>935036</v>
      </c>
      <c r="C3" s="12" t="s">
        <v>161</v>
      </c>
      <c r="D3" s="21">
        <v>39720</v>
      </c>
      <c r="E3" s="13">
        <v>39756</v>
      </c>
      <c r="F3" s="22">
        <v>36</v>
      </c>
      <c r="G3" s="23">
        <v>0</v>
      </c>
      <c r="H3" s="35">
        <v>39384059</v>
      </c>
      <c r="I3" s="15">
        <f>G3-H3</f>
        <v>-39384059</v>
      </c>
    </row>
    <row r="4" spans="1:9">
      <c r="A4" s="12" t="s">
        <v>122</v>
      </c>
      <c r="B4" s="12">
        <v>1162461</v>
      </c>
      <c r="C4" s="12" t="s">
        <v>156</v>
      </c>
      <c r="D4" s="21">
        <v>39720</v>
      </c>
      <c r="E4" s="13">
        <v>39751</v>
      </c>
      <c r="F4" s="22">
        <v>31</v>
      </c>
      <c r="G4" s="23">
        <v>1</v>
      </c>
      <c r="H4" s="35">
        <v>14127344</v>
      </c>
      <c r="I4" s="15">
        <f>G4-H4</f>
        <v>-14127343</v>
      </c>
    </row>
    <row r="5" spans="1:9">
      <c r="A5" s="12" t="s">
        <v>16</v>
      </c>
      <c r="B5" s="12">
        <v>69671</v>
      </c>
      <c r="C5" s="12" t="s">
        <v>153</v>
      </c>
      <c r="D5" s="21">
        <v>39894</v>
      </c>
      <c r="E5" s="12" t="s">
        <v>5</v>
      </c>
      <c r="F5" s="22" t="s">
        <v>5</v>
      </c>
      <c r="G5" s="23">
        <v>0</v>
      </c>
      <c r="H5" s="35">
        <v>12274775</v>
      </c>
      <c r="I5" s="15">
        <f>G5-H5</f>
        <v>-12274775</v>
      </c>
    </row>
    <row r="6" spans="1:9">
      <c r="A6" s="38" t="s">
        <v>39</v>
      </c>
      <c r="B6" s="38">
        <v>352825</v>
      </c>
      <c r="C6" s="38" t="s">
        <v>40</v>
      </c>
      <c r="D6" s="39">
        <v>39902</v>
      </c>
      <c r="E6" s="40">
        <v>39933</v>
      </c>
      <c r="F6" s="38">
        <v>31</v>
      </c>
      <c r="G6" s="41">
        <v>10167</v>
      </c>
      <c r="H6" s="41">
        <v>10167467</v>
      </c>
      <c r="I6" s="15">
        <f>G6-H6</f>
        <v>-10157300</v>
      </c>
    </row>
  </sheetData>
  <sortState ref="A2:I6">
    <sortCondition ref="I2:I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AllSampleErrors</vt:lpstr>
      <vt:lpstr>Figure 1</vt:lpstr>
      <vt:lpstr>Figure 2</vt:lpstr>
    </vt:vector>
  </TitlesOfParts>
  <Company>New Constructs,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Koehler</dc:creator>
  <cp:lastModifiedBy>David Trainer</cp:lastModifiedBy>
  <dcterms:created xsi:type="dcterms:W3CDTF">2013-09-12T15:15:20Z</dcterms:created>
  <dcterms:modified xsi:type="dcterms:W3CDTF">2013-11-01T18:28:10Z</dcterms:modified>
</cp:coreProperties>
</file>