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guske/Downloads/"/>
    </mc:Choice>
  </mc:AlternateContent>
  <xr:revisionPtr revIDLastSave="0" documentId="8_{5CFBA747-E13E-0A41-8B65-400F4FC2076B}" xr6:coauthVersionLast="36" xr6:coauthVersionMax="36" xr10:uidLastSave="{00000000-0000-0000-0000-000000000000}"/>
  <bookViews>
    <workbookView xWindow="10160" yWindow="460" windowWidth="30680" windowHeight="21440" xr2:uid="{D96BB371-C0EC-1E4E-A665-D0E6387793DF}"/>
  </bookViews>
  <sheets>
    <sheet name="General Motors (GM) 2018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3" l="1"/>
  <c r="B11" i="3"/>
  <c r="B8" i="3"/>
  <c r="B5" i="3"/>
  <c r="C15" i="3" l="1"/>
  <c r="C11" i="3"/>
  <c r="C8" i="3"/>
  <c r="C5" i="3"/>
  <c r="C25" i="3" s="1"/>
</calcChain>
</file>

<file path=xl/sharedStrings.xml><?xml version="1.0" encoding="utf-8"?>
<sst xmlns="http://schemas.openxmlformats.org/spreadsheetml/2006/main" count="41" uniqueCount="33">
  <si>
    <t>employee separation and other charges</t>
  </si>
  <si>
    <t>employee separation charges</t>
  </si>
  <si>
    <t>pg 86</t>
  </si>
  <si>
    <t>ignition switch related legal matters</t>
  </si>
  <si>
    <t>pg 93</t>
  </si>
  <si>
    <t>Impairment charges</t>
  </si>
  <si>
    <t>non-cash accelerated depreciation</t>
  </si>
  <si>
    <t>non-cash asset impairments and other charges</t>
  </si>
  <si>
    <t>pg 67</t>
  </si>
  <si>
    <t>pg 47</t>
  </si>
  <si>
    <t>Automotive</t>
  </si>
  <si>
    <t>GM Financial</t>
  </si>
  <si>
    <t>Automotive China equity income</t>
  </si>
  <si>
    <t>Other joint ventures equity income</t>
  </si>
  <si>
    <t>pg 65</t>
  </si>
  <si>
    <t>Automotive and other cost of sales</t>
  </si>
  <si>
    <t>Automotive and other selling, general and administrative expense</t>
  </si>
  <si>
    <t>GM Financial interest, operating and other expenses</t>
  </si>
  <si>
    <t>New Constructs Data Key</t>
  </si>
  <si>
    <t>Original line item text</t>
  </si>
  <si>
    <t>Original line item value</t>
  </si>
  <si>
    <t>Original line item location</t>
  </si>
  <si>
    <t>More details about this backtest dataset:</t>
  </si>
  <si>
    <t>Total Revenue</t>
  </si>
  <si>
    <t>Total Operating Income</t>
  </si>
  <si>
    <t>Total Operating Expense</t>
  </si>
  <si>
    <t>Total Hidden Non-Operating Expense, Net</t>
  </si>
  <si>
    <t>ESO Expense (Employee Stock Options)</t>
  </si>
  <si>
    <t>Goodwill Amortization Expense, Net</t>
  </si>
  <si>
    <t>Single Period Value for Depreciation and Amortization (Cash Flow)</t>
  </si>
  <si>
    <t>https://www.newconstructs.com/data/revenue-to-ebitda/</t>
  </si>
  <si>
    <t>This case study supports the backtest dataset: Revenue to Adjusted EBITDA Reconciliation</t>
  </si>
  <si>
    <t>Adjusted EBITDA/EBTDA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</si>
</sst>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rgb="FFFFFFFF"/>
      <name val="Arial"/>
      <family val="2"/>
    </font>
    <font>
      <b/>
      <sz val="9"/>
      <color rgb="FF000000"/>
      <name val="Arial"/>
      <family val="2"/>
    </font>
    <font>
      <b/>
      <u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44" fontId="2" fillId="0" borderId="0" xfId="1" applyFont="1"/>
    <xf numFmtId="44" fontId="0" fillId="0" borderId="0" xfId="1" applyFont="1"/>
    <xf numFmtId="0" fontId="2" fillId="0" borderId="0" xfId="0" applyFont="1" applyAlignment="1"/>
    <xf numFmtId="0" fontId="0" fillId="0" borderId="1" xfId="0" applyFont="1" applyBorder="1" applyAlignment="1"/>
    <xf numFmtId="0" fontId="0" fillId="0" borderId="1" xfId="0" applyBorder="1"/>
    <xf numFmtId="0" fontId="3" fillId="0" borderId="1" xfId="2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8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8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8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64" fontId="8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C8DA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ewconstructs.com/data/revenue-to-ebitd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1E11-9FA7-5847-9753-997C23DC3A20}">
  <dimension ref="A1:D50"/>
  <sheetViews>
    <sheetView tabSelected="1" workbookViewId="0">
      <selection activeCell="B11" sqref="B11"/>
    </sheetView>
  </sheetViews>
  <sheetFormatPr baseColWidth="10" defaultRowHeight="16" x14ac:dyDescent="0.2"/>
  <cols>
    <col min="1" max="1" width="37" bestFit="1" customWidth="1"/>
    <col min="2" max="2" width="56.33203125" bestFit="1" customWidth="1"/>
    <col min="3" max="3" width="20.5" bestFit="1" customWidth="1"/>
    <col min="4" max="4" width="15.5" bestFit="1" customWidth="1"/>
  </cols>
  <sheetData>
    <row r="1" spans="1:4" x14ac:dyDescent="0.2">
      <c r="A1" s="4" t="s">
        <v>31</v>
      </c>
    </row>
    <row r="2" spans="1:4" x14ac:dyDescent="0.2">
      <c r="A2" s="5" t="s">
        <v>22</v>
      </c>
      <c r="B2" s="7" t="s">
        <v>30</v>
      </c>
      <c r="C2" s="6"/>
      <c r="D2" s="6"/>
    </row>
    <row r="4" spans="1:4" x14ac:dyDescent="0.2">
      <c r="A4" t="s">
        <v>18</v>
      </c>
      <c r="B4" t="s">
        <v>19</v>
      </c>
      <c r="C4" t="s">
        <v>20</v>
      </c>
      <c r="D4" t="s">
        <v>21</v>
      </c>
    </row>
    <row r="5" spans="1:4" x14ac:dyDescent="0.2">
      <c r="A5" s="1" t="s">
        <v>23</v>
      </c>
      <c r="B5" s="1" t="str">
        <f>"SUM of items in "&amp;A5</f>
        <v>SUM of items in Total Revenue</v>
      </c>
      <c r="C5" s="2">
        <f>SUM(C6:C7)</f>
        <v>147049000000</v>
      </c>
    </row>
    <row r="6" spans="1:4" x14ac:dyDescent="0.2">
      <c r="B6" t="s">
        <v>10</v>
      </c>
      <c r="C6" s="3">
        <v>133045000000</v>
      </c>
      <c r="D6" t="s">
        <v>9</v>
      </c>
    </row>
    <row r="7" spans="1:4" x14ac:dyDescent="0.2">
      <c r="A7" s="1"/>
      <c r="B7" t="s">
        <v>11</v>
      </c>
      <c r="C7" s="3">
        <v>14004000000</v>
      </c>
      <c r="D7" t="s">
        <v>9</v>
      </c>
    </row>
    <row r="8" spans="1:4" x14ac:dyDescent="0.2">
      <c r="A8" s="1" t="s">
        <v>24</v>
      </c>
      <c r="B8" s="1" t="str">
        <f>"SUM of items in "&amp;A8</f>
        <v>SUM of items in Total Operating Income</v>
      </c>
      <c r="C8" s="2">
        <f>SUM(C9:C10)</f>
        <v>2163000000</v>
      </c>
    </row>
    <row r="9" spans="1:4" x14ac:dyDescent="0.2">
      <c r="B9" t="s">
        <v>12</v>
      </c>
      <c r="C9" s="3">
        <v>1981000000</v>
      </c>
      <c r="D9" t="s">
        <v>14</v>
      </c>
    </row>
    <row r="10" spans="1:4" x14ac:dyDescent="0.2">
      <c r="B10" t="s">
        <v>13</v>
      </c>
      <c r="C10" s="3">
        <v>182000000</v>
      </c>
      <c r="D10" t="s">
        <v>14</v>
      </c>
    </row>
    <row r="11" spans="1:4" x14ac:dyDescent="0.2">
      <c r="A11" s="1" t="s">
        <v>25</v>
      </c>
      <c r="B11" s="1" t="str">
        <f>"SUM of items in "&amp;A11</f>
        <v>SUM of items in Total Operating Expense</v>
      </c>
      <c r="C11" s="2">
        <f>SUM(C12:C14)</f>
        <v>142604000000</v>
      </c>
    </row>
    <row r="12" spans="1:4" x14ac:dyDescent="0.2">
      <c r="B12" t="s">
        <v>15</v>
      </c>
      <c r="C12" s="3">
        <v>120656000000</v>
      </c>
      <c r="D12" t="s">
        <v>9</v>
      </c>
    </row>
    <row r="13" spans="1:4" x14ac:dyDescent="0.2">
      <c r="B13" t="s">
        <v>16</v>
      </c>
      <c r="C13" s="3">
        <v>9650000000</v>
      </c>
      <c r="D13" t="s">
        <v>9</v>
      </c>
    </row>
    <row r="14" spans="1:4" x14ac:dyDescent="0.2">
      <c r="B14" t="s">
        <v>17</v>
      </c>
      <c r="C14" s="3">
        <v>12298000000</v>
      </c>
      <c r="D14" t="s">
        <v>9</v>
      </c>
    </row>
    <row r="15" spans="1:4" x14ac:dyDescent="0.2">
      <c r="A15" s="1" t="s">
        <v>26</v>
      </c>
      <c r="B15" s="1" t="str">
        <f>"SUM of items in "&amp;A15</f>
        <v>SUM of items in Total Hidden Non-Operating Expense, Net</v>
      </c>
      <c r="C15" s="2">
        <f>SUM(C16:C21)</f>
        <v>3180000000</v>
      </c>
    </row>
    <row r="16" spans="1:4" x14ac:dyDescent="0.2">
      <c r="B16" t="s">
        <v>5</v>
      </c>
      <c r="C16" s="3">
        <v>466000000</v>
      </c>
      <c r="D16" t="s">
        <v>8</v>
      </c>
    </row>
    <row r="17" spans="1:4" x14ac:dyDescent="0.2">
      <c r="B17" t="s">
        <v>6</v>
      </c>
      <c r="C17" s="3">
        <v>301000000</v>
      </c>
      <c r="D17" t="s">
        <v>2</v>
      </c>
    </row>
    <row r="18" spans="1:4" x14ac:dyDescent="0.2">
      <c r="B18" t="s">
        <v>7</v>
      </c>
      <c r="C18" s="3">
        <v>537000000</v>
      </c>
      <c r="D18" t="s">
        <v>2</v>
      </c>
    </row>
    <row r="19" spans="1:4" x14ac:dyDescent="0.2">
      <c r="B19" t="s">
        <v>0</v>
      </c>
      <c r="C19" s="3">
        <v>941000000</v>
      </c>
      <c r="D19" t="s">
        <v>2</v>
      </c>
    </row>
    <row r="20" spans="1:4" x14ac:dyDescent="0.2">
      <c r="B20" t="s">
        <v>1</v>
      </c>
      <c r="C20" s="3">
        <v>495000000</v>
      </c>
      <c r="D20" t="s">
        <v>2</v>
      </c>
    </row>
    <row r="21" spans="1:4" x14ac:dyDescent="0.2">
      <c r="B21" t="s">
        <v>3</v>
      </c>
      <c r="C21" s="3">
        <v>440000000</v>
      </c>
      <c r="D21" t="s">
        <v>4</v>
      </c>
    </row>
    <row r="22" spans="1:4" x14ac:dyDescent="0.2">
      <c r="A22" t="s">
        <v>27</v>
      </c>
      <c r="C22" s="3">
        <v>0</v>
      </c>
    </row>
    <row r="23" spans="1:4" x14ac:dyDescent="0.2">
      <c r="A23" t="s">
        <v>28</v>
      </c>
      <c r="C23" s="3">
        <v>0</v>
      </c>
    </row>
    <row r="24" spans="1:4" x14ac:dyDescent="0.2">
      <c r="A24" t="s">
        <v>29</v>
      </c>
      <c r="C24" s="3">
        <v>0</v>
      </c>
    </row>
    <row r="25" spans="1:4" x14ac:dyDescent="0.2">
      <c r="A25" s="1" t="s">
        <v>32</v>
      </c>
      <c r="C25" s="2">
        <f>C5+C8-C11+C15</f>
        <v>9788000000</v>
      </c>
    </row>
    <row r="29" spans="1:4" x14ac:dyDescent="0.2">
      <c r="A29" s="8"/>
      <c r="B29" s="8"/>
      <c r="C29" s="9"/>
      <c r="D29" s="9"/>
    </row>
    <row r="30" spans="1:4" x14ac:dyDescent="0.2">
      <c r="A30" s="10"/>
      <c r="B30" s="11"/>
      <c r="C30" s="12"/>
      <c r="D30" s="13"/>
    </row>
    <row r="31" spans="1:4" x14ac:dyDescent="0.2">
      <c r="A31" s="10"/>
      <c r="B31" s="14"/>
      <c r="C31" s="15"/>
      <c r="D31" s="16"/>
    </row>
    <row r="32" spans="1:4" x14ac:dyDescent="0.2">
      <c r="A32" s="17"/>
      <c r="B32" s="14"/>
      <c r="C32" s="15"/>
      <c r="D32" s="16"/>
    </row>
    <row r="33" spans="1:4" x14ac:dyDescent="0.2">
      <c r="A33" s="18"/>
      <c r="B33" s="11"/>
      <c r="C33" s="15"/>
      <c r="D33" s="13"/>
    </row>
    <row r="34" spans="1:4" x14ac:dyDescent="0.2">
      <c r="A34" s="18"/>
      <c r="B34" s="14"/>
      <c r="C34" s="15"/>
      <c r="D34" s="13"/>
    </row>
    <row r="35" spans="1:4" x14ac:dyDescent="0.2">
      <c r="A35" s="18"/>
      <c r="B35" s="14"/>
      <c r="C35" s="15"/>
      <c r="D35" s="13"/>
    </row>
    <row r="36" spans="1:4" x14ac:dyDescent="0.2">
      <c r="A36" s="19"/>
      <c r="B36" s="11"/>
      <c r="C36" s="15"/>
      <c r="D36" s="16"/>
    </row>
    <row r="37" spans="1:4" x14ac:dyDescent="0.2">
      <c r="A37" s="17"/>
      <c r="B37" s="14"/>
      <c r="C37" s="15"/>
      <c r="D37" s="16"/>
    </row>
    <row r="38" spans="1:4" x14ac:dyDescent="0.2">
      <c r="A38" s="17"/>
      <c r="B38" s="14"/>
      <c r="C38" s="15"/>
      <c r="D38" s="16"/>
    </row>
    <row r="39" spans="1:4" x14ac:dyDescent="0.2">
      <c r="A39" s="17"/>
      <c r="B39" s="14"/>
      <c r="C39" s="15"/>
      <c r="D39" s="16"/>
    </row>
    <row r="40" spans="1:4" x14ac:dyDescent="0.2">
      <c r="A40" s="19"/>
      <c r="B40" s="11"/>
      <c r="C40" s="15"/>
      <c r="D40" s="16"/>
    </row>
    <row r="41" spans="1:4" x14ac:dyDescent="0.2">
      <c r="A41" s="17"/>
      <c r="B41" s="14"/>
      <c r="C41" s="15"/>
      <c r="D41" s="16"/>
    </row>
    <row r="42" spans="1:4" x14ac:dyDescent="0.2">
      <c r="A42" s="17"/>
      <c r="B42" s="14"/>
      <c r="C42" s="15"/>
      <c r="D42" s="16"/>
    </row>
    <row r="43" spans="1:4" x14ac:dyDescent="0.2">
      <c r="A43" s="17"/>
      <c r="B43" s="14"/>
      <c r="C43" s="15"/>
      <c r="D43" s="16"/>
    </row>
    <row r="44" spans="1:4" x14ac:dyDescent="0.2">
      <c r="A44" s="17"/>
      <c r="B44" s="14"/>
      <c r="C44" s="15"/>
      <c r="D44" s="16"/>
    </row>
    <row r="45" spans="1:4" x14ac:dyDescent="0.2">
      <c r="A45" s="17"/>
      <c r="B45" s="14"/>
      <c r="C45" s="15"/>
      <c r="D45" s="16"/>
    </row>
    <row r="46" spans="1:4" x14ac:dyDescent="0.2">
      <c r="A46" s="17"/>
      <c r="B46" s="14"/>
      <c r="C46" s="15"/>
      <c r="D46" s="16"/>
    </row>
    <row r="47" spans="1:4" x14ac:dyDescent="0.2">
      <c r="A47" s="19"/>
      <c r="B47" s="14"/>
      <c r="C47" s="15"/>
      <c r="D47" s="16"/>
    </row>
    <row r="48" spans="1:4" x14ac:dyDescent="0.2">
      <c r="A48" s="18"/>
      <c r="B48" s="20"/>
      <c r="C48" s="21"/>
      <c r="D48" s="16"/>
    </row>
    <row r="49" spans="1:4" x14ac:dyDescent="0.2">
      <c r="A49" s="18"/>
      <c r="B49" s="20"/>
      <c r="C49" s="21"/>
      <c r="D49" s="16"/>
    </row>
    <row r="50" spans="1:4" x14ac:dyDescent="0.2">
      <c r="A50" s="22"/>
      <c r="B50" s="20"/>
      <c r="C50" s="21"/>
      <c r="D50" s="16"/>
    </row>
  </sheetData>
  <hyperlinks>
    <hyperlink ref="B2" r:id="rId1" xr:uid="{050DB1C4-6559-F041-9E5F-C14622DC39F5}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Motors (GM)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Fincher</dc:creator>
  <cp:lastModifiedBy>Kyle Guske II</cp:lastModifiedBy>
  <dcterms:created xsi:type="dcterms:W3CDTF">2019-12-09T14:42:00Z</dcterms:created>
  <dcterms:modified xsi:type="dcterms:W3CDTF">2020-02-28T16:23:21Z</dcterms:modified>
</cp:coreProperties>
</file>